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cfsdcd-03\sccl\Strategy &amp; Corporate Communication\Corporate Comms\FOI\Requests\1 April 2025 to 31 March 2026\SCCL-FOI-2025-26 (048) Peter Hines\"/>
    </mc:Choice>
  </mc:AlternateContent>
  <xr:revisionPtr revIDLastSave="0" documentId="13_ncr:1_{7D11C583-8AF3-48C2-BE2C-3693C4C7FFF9}" xr6:coauthVersionLast="47" xr6:coauthVersionMax="47" xr10:uidLastSave="{00000000-0000-0000-0000-000000000000}"/>
  <workbookProtection workbookAlgorithmName="SHA-512" workbookHashValue="qCmmZTgcYetrfelGk4RUpS+ipokM380Dvlov+6PHQ5T0reN94Cv0ZYBNmexLMiEXA3h+D0IlPYCfhaUNunOHeA==" workbookSaltValue="KyQikSKBosKkgvsqkAhcYA==" workbookSpinCount="100000" lockStructure="1"/>
  <bookViews>
    <workbookView xWindow="-110" yWindow="-110" windowWidth="22780" windowHeight="14660" tabRatio="787" xr2:uid="{AF7D5E35-0824-41BE-8E79-564B6FA0E5BF}"/>
  </bookViews>
  <sheets>
    <sheet name="List" sheetId="11" r:id="rId1"/>
    <sheet name="A12000241" sheetId="1" r:id="rId2"/>
    <sheet name="A13075677" sheetId="2" r:id="rId3"/>
    <sheet name="A1074068C" sheetId="3" r:id="rId4"/>
    <sheet name="M1069040C" sheetId="4" r:id="rId5"/>
    <sheet name="M1114656C" sheetId="5" r:id="rId6"/>
    <sheet name="R1082056C" sheetId="6" r:id="rId7"/>
    <sheet name="G1063031C" sheetId="7" r:id="rId8"/>
    <sheet name="W1022331C" sheetId="8" r:id="rId9"/>
    <sheet name="W1057026C" sheetId="9" r:id="rId10"/>
    <sheet name="D1092335C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1" l="1"/>
  <c r="J4" i="11"/>
  <c r="J5" i="11"/>
  <c r="J6" i="11"/>
  <c r="J7" i="11"/>
  <c r="J8" i="11"/>
  <c r="J9" i="11"/>
  <c r="J10" i="11"/>
  <c r="J11" i="11"/>
  <c r="J12" i="11"/>
  <c r="J3" i="11"/>
  <c r="I4" i="11"/>
  <c r="I5" i="11"/>
  <c r="I6" i="11"/>
  <c r="I7" i="11"/>
  <c r="I8" i="11"/>
  <c r="I9" i="11"/>
  <c r="I10" i="11"/>
  <c r="I11" i="11"/>
  <c r="I12" i="11"/>
  <c r="I2" i="11"/>
  <c r="H8" i="11"/>
  <c r="H7" i="11"/>
  <c r="V21" i="2"/>
  <c r="V20" i="3"/>
</calcChain>
</file>

<file path=xl/sharedStrings.xml><?xml version="1.0" encoding="utf-8"?>
<sst xmlns="http://schemas.openxmlformats.org/spreadsheetml/2006/main" count="78" uniqueCount="40">
  <si>
    <t>PO</t>
  </si>
  <si>
    <t>Date</t>
  </si>
  <si>
    <t>Item</t>
  </si>
  <si>
    <t xml:space="preserve">A12000241       </t>
  </si>
  <si>
    <t>A         </t>
  </si>
  <si>
    <t>9/4/2020        </t>
  </si>
  <si>
    <t>Mask face respirator</t>
  </si>
  <si>
    <t xml:space="preserve">A13075677       </t>
  </si>
  <si>
    <t>28/5/2020       </t>
  </si>
  <si>
    <t>A1074068C     </t>
  </si>
  <si>
    <t>A       </t>
  </si>
  <si>
    <t>28/9/2020     </t>
  </si>
  <si>
    <t>R1082056C     </t>
  </si>
  <si>
    <t>R       </t>
  </si>
  <si>
    <t>29/9/2020     </t>
  </si>
  <si>
    <t>G1063031C     </t>
  </si>
  <si>
    <t>G        </t>
  </si>
  <si>
    <t>29/9/2020       </t>
  </si>
  <si>
    <t>M1069040C     </t>
  </si>
  <si>
    <t>M        </t>
  </si>
  <si>
    <t>30/9/2020       </t>
  </si>
  <si>
    <t>W1022331C     </t>
  </si>
  <si>
    <t>W        </t>
  </si>
  <si>
    <t>D1092235C     </t>
  </si>
  <si>
    <t>D       </t>
  </si>
  <si>
    <t>22/12/2020    </t>
  </si>
  <si>
    <t>M1114656C     </t>
  </si>
  <si>
    <t>29/1/2021       </t>
  </si>
  <si>
    <t>W1057026C     </t>
  </si>
  <si>
    <t>3/2/2021        </t>
  </si>
  <si>
    <t>Value (£)</t>
  </si>
  <si>
    <t>Supplier</t>
  </si>
  <si>
    <t>365 Healthcare</t>
  </si>
  <si>
    <t>Status</t>
  </si>
  <si>
    <t>Cancelled</t>
  </si>
  <si>
    <t>Mediq Healthcare UK Ltd</t>
  </si>
  <si>
    <t>Invoiced</t>
  </si>
  <si>
    <t>PO Value as per Screenshot</t>
  </si>
  <si>
    <t>VAT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</si>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</sst>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0"/>
      <color rgb="FF000000"/>
      <name val="Arial"/>
      <family val="2"/>
    </font>
    <font>
      <b/>
      <sz val="11"/>
      <color rgb="FF000000"/>
      <name val="Aptos Narrow"/>
      <family val="2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0" fillId="0" borderId="0" xfId="1" applyFont="1"/>
    <xf numFmtId="43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554144</xdr:colOff>
      <xdr:row>37</xdr:row>
      <xdr:rowOff>86721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75D672-3BC9-B256-CE4A-BA69783F1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36544" cy="71352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363617</xdr:colOff>
      <xdr:row>37</xdr:row>
      <xdr:rowOff>29563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11EACD-3536-8300-EF77-AE4D9874F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46017" cy="7078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420775</xdr:colOff>
      <xdr:row>37</xdr:row>
      <xdr:rowOff>39089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F51CD1-CA8E-8376-B316-F8F478BD6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3175" cy="70875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496986</xdr:colOff>
      <xdr:row>37</xdr:row>
      <xdr:rowOff>67668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59CCA-167E-534A-726F-81F23654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79386" cy="71161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468407</xdr:colOff>
      <xdr:row>37</xdr:row>
      <xdr:rowOff>153405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08A697-0926-DF37-CB86-82D398D92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50807" cy="72019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411249</xdr:colOff>
      <xdr:row>37</xdr:row>
      <xdr:rowOff>20036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3BAFB5-33E0-EAF7-25B4-BDA863883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93649" cy="70685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420775</xdr:colOff>
      <xdr:row>37</xdr:row>
      <xdr:rowOff>48615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F4D635-62E1-7FBF-5AF3-19015B7C1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3175" cy="70971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430301</xdr:colOff>
      <xdr:row>37</xdr:row>
      <xdr:rowOff>984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1EB56C-166B-3B04-0AB7-9232FF1BD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12701" cy="70494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458880</xdr:colOff>
      <xdr:row>33</xdr:row>
      <xdr:rowOff>162825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7B876-B870-8380-47C8-1D671459B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41280" cy="6449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373143</xdr:colOff>
      <xdr:row>36</xdr:row>
      <xdr:rowOff>153378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FC9DA-FFD0-A9D7-E713-92E003189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55543" cy="7011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E322-C082-4E15-8C5C-04910C4C9320}">
  <dimension ref="A1:K29"/>
  <sheetViews>
    <sheetView tabSelected="1" workbookViewId="0">
      <selection activeCell="A10" sqref="A10"/>
    </sheetView>
  </sheetViews>
  <sheetFormatPr defaultRowHeight="14.5" x14ac:dyDescent="0.35"/>
  <cols>
    <col min="1" max="1" width="13.90625" bestFit="1" customWidth="1"/>
    <col min="2" max="2" width="6.90625" bestFit="1" customWidth="1"/>
    <col min="3" max="3" width="11.6328125" bestFit="1" customWidth="1"/>
    <col min="4" max="4" width="14.7265625" bestFit="1" customWidth="1"/>
    <col min="5" max="5" width="18.36328125" bestFit="1" customWidth="1"/>
    <col min="6" max="6" width="23.26953125" customWidth="1"/>
    <col min="7" max="7" width="9" bestFit="1" customWidth="1"/>
    <col min="8" max="8" width="23.26953125" bestFit="1" customWidth="1"/>
    <col min="9" max="9" width="12.7265625" bestFit="1" customWidth="1"/>
    <col min="10" max="10" width="13.81640625" bestFit="1" customWidth="1"/>
  </cols>
  <sheetData>
    <row r="1" spans="1:11" x14ac:dyDescent="0.35">
      <c r="A1" s="6" t="s">
        <v>0</v>
      </c>
      <c r="B1" s="7"/>
      <c r="C1" s="6" t="s">
        <v>1</v>
      </c>
      <c r="D1" s="6" t="s">
        <v>30</v>
      </c>
      <c r="E1" s="6" t="s">
        <v>2</v>
      </c>
      <c r="F1" s="6" t="s">
        <v>31</v>
      </c>
      <c r="G1" s="6" t="s">
        <v>33</v>
      </c>
      <c r="H1" s="6" t="s">
        <v>37</v>
      </c>
      <c r="I1" s="6" t="s">
        <v>39</v>
      </c>
    </row>
    <row r="2" spans="1:11" x14ac:dyDescent="0.35">
      <c r="A2" s="2" t="s">
        <v>3</v>
      </c>
      <c r="B2" s="2" t="s">
        <v>4</v>
      </c>
      <c r="C2" s="1" t="s">
        <v>5</v>
      </c>
      <c r="D2" s="3">
        <v>3557000</v>
      </c>
      <c r="E2" s="1" t="s">
        <v>6</v>
      </c>
      <c r="F2" t="s">
        <v>32</v>
      </c>
      <c r="G2" t="s">
        <v>34</v>
      </c>
      <c r="H2" s="3">
        <v>3557000</v>
      </c>
      <c r="I2" s="5">
        <f>H2-D2</f>
        <v>0</v>
      </c>
    </row>
    <row r="3" spans="1:11" x14ac:dyDescent="0.35">
      <c r="A3" s="2" t="s">
        <v>7</v>
      </c>
      <c r="B3" s="2" t="s">
        <v>4</v>
      </c>
      <c r="C3" s="1" t="s">
        <v>8</v>
      </c>
      <c r="D3" s="3">
        <v>44000000</v>
      </c>
      <c r="E3" s="1" t="s">
        <v>6</v>
      </c>
      <c r="F3" t="s">
        <v>32</v>
      </c>
      <c r="G3" t="s">
        <v>34</v>
      </c>
      <c r="H3" s="4">
        <v>52800000</v>
      </c>
      <c r="I3" s="5">
        <f>H3-D3</f>
        <v>8800000</v>
      </c>
      <c r="J3" s="5">
        <f>D3*1.2</f>
        <v>52800000</v>
      </c>
      <c r="K3" t="s">
        <v>38</v>
      </c>
    </row>
    <row r="4" spans="1:11" x14ac:dyDescent="0.35">
      <c r="A4" s="2" t="s">
        <v>9</v>
      </c>
      <c r="B4" s="1" t="s">
        <v>10</v>
      </c>
      <c r="C4" s="1" t="s">
        <v>11</v>
      </c>
      <c r="D4" s="3">
        <v>19.62</v>
      </c>
      <c r="E4" s="1" t="s">
        <v>6</v>
      </c>
      <c r="F4" s="1" t="s">
        <v>35</v>
      </c>
      <c r="G4" s="1" t="s">
        <v>36</v>
      </c>
      <c r="H4" s="4">
        <v>23.54</v>
      </c>
      <c r="I4" s="5">
        <f t="shared" ref="I4:I12" si="0">H4-D4</f>
        <v>3.9199999999999982</v>
      </c>
      <c r="J4" s="5">
        <f t="shared" ref="J4:J12" si="1">D4*1.2</f>
        <v>23.544</v>
      </c>
      <c r="K4" t="s">
        <v>38</v>
      </c>
    </row>
    <row r="5" spans="1:11" x14ac:dyDescent="0.35">
      <c r="A5" s="2" t="s">
        <v>12</v>
      </c>
      <c r="B5" s="1" t="s">
        <v>13</v>
      </c>
      <c r="C5" s="1" t="s">
        <v>14</v>
      </c>
      <c r="D5" s="3">
        <v>7.81</v>
      </c>
      <c r="E5" s="1" t="s">
        <v>6</v>
      </c>
      <c r="F5" s="1" t="s">
        <v>35</v>
      </c>
      <c r="G5" t="s">
        <v>34</v>
      </c>
      <c r="H5" s="4">
        <v>16.14</v>
      </c>
      <c r="I5" s="5">
        <f t="shared" si="0"/>
        <v>8.3300000000000018</v>
      </c>
      <c r="J5" s="5">
        <f t="shared" si="1"/>
        <v>9.3719999999999999</v>
      </c>
    </row>
    <row r="6" spans="1:11" x14ac:dyDescent="0.35">
      <c r="A6" s="2" t="s">
        <v>15</v>
      </c>
      <c r="B6" s="1" t="s">
        <v>16</v>
      </c>
      <c r="C6" s="1" t="s">
        <v>17</v>
      </c>
      <c r="D6" s="3">
        <v>9.81</v>
      </c>
      <c r="E6" s="1" t="s">
        <v>6</v>
      </c>
      <c r="F6" s="1" t="s">
        <v>35</v>
      </c>
      <c r="G6" t="s">
        <v>34</v>
      </c>
      <c r="H6" s="4">
        <v>45.62</v>
      </c>
      <c r="I6" s="5">
        <f t="shared" si="0"/>
        <v>35.809999999999995</v>
      </c>
      <c r="J6" s="5">
        <f t="shared" si="1"/>
        <v>11.772</v>
      </c>
    </row>
    <row r="7" spans="1:11" x14ac:dyDescent="0.35">
      <c r="A7" s="2" t="s">
        <v>18</v>
      </c>
      <c r="B7" s="1" t="s">
        <v>19</v>
      </c>
      <c r="C7" s="1" t="s">
        <v>20</v>
      </c>
      <c r="D7" s="3">
        <v>7.81</v>
      </c>
      <c r="E7" s="1" t="s">
        <v>6</v>
      </c>
      <c r="F7" s="1" t="s">
        <v>35</v>
      </c>
      <c r="G7" t="s">
        <v>34</v>
      </c>
      <c r="H7" s="4">
        <f>D7*1.2</f>
        <v>9.3719999999999999</v>
      </c>
      <c r="I7" s="5">
        <f t="shared" si="0"/>
        <v>1.5620000000000003</v>
      </c>
      <c r="J7" s="5">
        <f t="shared" si="1"/>
        <v>9.3719999999999999</v>
      </c>
      <c r="K7" t="s">
        <v>38</v>
      </c>
    </row>
    <row r="8" spans="1:11" x14ac:dyDescent="0.35">
      <c r="A8" s="2" t="s">
        <v>18</v>
      </c>
      <c r="B8" s="1" t="s">
        <v>19</v>
      </c>
      <c r="C8" s="1" t="s">
        <v>20</v>
      </c>
      <c r="D8" s="3">
        <v>9.81</v>
      </c>
      <c r="E8" s="1" t="s">
        <v>6</v>
      </c>
      <c r="F8" s="1" t="s">
        <v>35</v>
      </c>
      <c r="G8" t="s">
        <v>34</v>
      </c>
      <c r="H8" s="4">
        <f>D8*1.2</f>
        <v>11.772</v>
      </c>
      <c r="I8" s="5">
        <f t="shared" si="0"/>
        <v>1.9619999999999997</v>
      </c>
      <c r="J8" s="5">
        <f t="shared" si="1"/>
        <v>11.772</v>
      </c>
      <c r="K8" t="s">
        <v>38</v>
      </c>
    </row>
    <row r="9" spans="1:11" x14ac:dyDescent="0.35">
      <c r="A9" s="2" t="s">
        <v>21</v>
      </c>
      <c r="B9" s="1" t="s">
        <v>22</v>
      </c>
      <c r="C9" s="1" t="s">
        <v>20</v>
      </c>
      <c r="D9" s="3">
        <v>1561.67</v>
      </c>
      <c r="E9" s="1" t="s">
        <v>6</v>
      </c>
      <c r="F9" s="1" t="s">
        <v>35</v>
      </c>
      <c r="G9" t="s">
        <v>34</v>
      </c>
      <c r="H9" s="4">
        <v>2457.44</v>
      </c>
      <c r="I9" s="5">
        <f t="shared" si="0"/>
        <v>895.77</v>
      </c>
      <c r="J9" s="5">
        <f t="shared" si="1"/>
        <v>1874.0039999999999</v>
      </c>
    </row>
    <row r="10" spans="1:11" x14ac:dyDescent="0.35">
      <c r="A10" s="2" t="s">
        <v>23</v>
      </c>
      <c r="B10" s="1" t="s">
        <v>24</v>
      </c>
      <c r="C10" s="1" t="s">
        <v>25</v>
      </c>
      <c r="D10" s="3">
        <v>93.7</v>
      </c>
      <c r="E10" s="1" t="s">
        <v>6</v>
      </c>
      <c r="F10" s="1" t="s">
        <v>35</v>
      </c>
      <c r="G10" s="1" t="s">
        <v>36</v>
      </c>
      <c r="H10" s="4">
        <v>93.7</v>
      </c>
      <c r="I10" s="5">
        <f t="shared" si="0"/>
        <v>0</v>
      </c>
      <c r="J10" s="5">
        <f t="shared" si="1"/>
        <v>112.44</v>
      </c>
    </row>
    <row r="11" spans="1:11" x14ac:dyDescent="0.35">
      <c r="A11" s="2" t="s">
        <v>26</v>
      </c>
      <c r="B11" s="1" t="s">
        <v>19</v>
      </c>
      <c r="C11" s="1" t="s">
        <v>27</v>
      </c>
      <c r="D11" s="3">
        <v>93.7</v>
      </c>
      <c r="E11" s="1" t="s">
        <v>6</v>
      </c>
      <c r="F11" s="1" t="s">
        <v>35</v>
      </c>
      <c r="G11" s="1" t="s">
        <v>36</v>
      </c>
      <c r="H11" s="4">
        <v>93.7</v>
      </c>
      <c r="I11" s="5">
        <f t="shared" si="0"/>
        <v>0</v>
      </c>
      <c r="J11" s="5">
        <f t="shared" si="1"/>
        <v>112.44</v>
      </c>
    </row>
    <row r="12" spans="1:11" x14ac:dyDescent="0.35">
      <c r="A12" s="2" t="s">
        <v>28</v>
      </c>
      <c r="B12" s="1" t="s">
        <v>22</v>
      </c>
      <c r="C12" s="1" t="s">
        <v>29</v>
      </c>
      <c r="D12" s="3">
        <v>187.4</v>
      </c>
      <c r="E12" s="1" t="s">
        <v>6</v>
      </c>
      <c r="F12" s="1" t="s">
        <v>35</v>
      </c>
      <c r="G12" t="s">
        <v>34</v>
      </c>
      <c r="H12" s="4">
        <v>187.4</v>
      </c>
      <c r="I12" s="5">
        <f t="shared" si="0"/>
        <v>0</v>
      </c>
      <c r="J12" s="5">
        <f t="shared" si="1"/>
        <v>224.88</v>
      </c>
    </row>
    <row r="13" spans="1:11" x14ac:dyDescent="0.35">
      <c r="D13" s="4"/>
      <c r="H13" s="4"/>
    </row>
    <row r="14" spans="1:11" x14ac:dyDescent="0.35">
      <c r="D14" s="4"/>
      <c r="H14" s="4"/>
    </row>
    <row r="15" spans="1:11" x14ac:dyDescent="0.35">
      <c r="D15" s="4"/>
    </row>
    <row r="16" spans="1:11" x14ac:dyDescent="0.35">
      <c r="D16" s="4"/>
    </row>
    <row r="17" spans="4:4" x14ac:dyDescent="0.35">
      <c r="D17" s="4"/>
    </row>
    <row r="29" spans="4:4" ht="28" customHeight="1" x14ac:dyDescent="0.3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7C4F-3307-41CF-B832-61145A18F79A}">
  <dimension ref="A1"/>
  <sheetViews>
    <sheetView workbookViewId="0">
      <selection activeCell="T28" sqref="T2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8DB6C-9032-4AD8-82D3-5286CD77EDE4}">
  <dimension ref="A1"/>
  <sheetViews>
    <sheetView workbookViewId="0">
      <selection activeCell="U27" sqref="U2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E6EA-16CA-41D5-8377-80D7F113236A}">
  <dimension ref="A1"/>
  <sheetViews>
    <sheetView workbookViewId="0">
      <selection activeCell="V18" sqref="V18:V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2CF28-4632-4907-9100-877977F40F00}">
  <dimension ref="V20:V21"/>
  <sheetViews>
    <sheetView workbookViewId="0">
      <selection activeCell="V21" sqref="V21"/>
    </sheetView>
  </sheetViews>
  <sheetFormatPr defaultRowHeight="14.5" x14ac:dyDescent="0.35"/>
  <sheetData>
    <row r="20" spans="22:22" x14ac:dyDescent="0.35">
      <c r="V20">
        <v>44000000</v>
      </c>
    </row>
    <row r="21" spans="22:22" x14ac:dyDescent="0.35">
      <c r="V21">
        <f>V20*1.2</f>
        <v>52800000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C8C39-037C-44FB-9996-FECDCFDFD61F}">
  <dimension ref="V19:V20"/>
  <sheetViews>
    <sheetView workbookViewId="0">
      <selection activeCell="V21" sqref="V21"/>
    </sheetView>
  </sheetViews>
  <sheetFormatPr defaultRowHeight="14.5" x14ac:dyDescent="0.35"/>
  <sheetData>
    <row r="19" spans="22:22" x14ac:dyDescent="0.35">
      <c r="V19">
        <v>19.62</v>
      </c>
    </row>
    <row r="20" spans="22:22" x14ac:dyDescent="0.35">
      <c r="V20">
        <f>V19*1.2</f>
        <v>23.544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517C-4C6E-4396-83EE-CFEE9D85D7D4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3071-315F-4FD4-9648-F83ED5E7B832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22B2-12D5-40B2-8E6D-711076557E84}">
  <dimension ref="A1"/>
  <sheetViews>
    <sheetView workbookViewId="0">
      <selection activeCell="V26" sqref="V2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24B9F-D21A-40AB-A60A-DCE016F5AAE5}">
  <dimension ref="A1"/>
  <sheetViews>
    <sheetView workbookViewId="0">
      <selection activeCell="U25" sqref="U25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2BFE-E7A2-42BE-826C-162D6864D585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List</vt:lpstr>
      <vt:lpstr>A12000241</vt:lpstr>
      <vt:lpstr>A13075677</vt:lpstr>
      <vt:lpstr>A1074068C</vt:lpstr>
      <vt:lpstr>M1069040C</vt:lpstr>
      <vt:lpstr>M1114656C</vt:lpstr>
      <vt:lpstr>R1082056C</vt:lpstr>
      <vt:lpstr>G1063031C</vt:lpstr>
      <vt:lpstr>W1022331C</vt:lpstr>
      <vt:lpstr>W1057026C</vt:lpstr>
      <vt:lpstr>D1092335C</vt:lpstr>
    </vt:vector>
  </TitlesOfParts>
  <Company>NHS Supply Chain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Wagstaff</dc:creator>
  <cp:lastModifiedBy>Emma Brown</cp:lastModifiedBy>
  <dcterms:created xsi:type="dcterms:W3CDTF">2025-06-13T12:53:13Z</dcterms:created>
  <dcterms:modified xsi:type="dcterms:W3CDTF">2025-06-19T06:41:00Z</dcterms:modified>
</cp:coreProperties>
</file>