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3820"/>
  <mc:AlternateContent xmlns:mc="http://schemas.openxmlformats.org/markup-compatibility/2006">
    <mc:Choice Requires="x15">
      <x15ac:absPath xmlns:x15ac="http://schemas.microsoft.com/office/spreadsheetml/2010/11/ac" url="S:\Strategy &amp; Corporate Communication\Corporate Comms\FOI\Requests\1 April 2022 to 31 March 2023\SCCL-FOI-2022-23 (037) - Stephen Adams\"/>
    </mc:Choice>
  </mc:AlternateContent>
  <xr:revisionPtr revIDLastSave="0" documentId="8_{AABD7210-3A5D-43CA-BEC5-EFAE6B2609CB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FY2019" sheetId="1" r:id="rId1"/>
    <sheet name="FY2020" sheetId="2" r:id="rId2"/>
    <sheet name="FY2021" sheetId="3" r:id="rId3"/>
    <sheet name="FY2022" sheetId="4" r:id="rId4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4" l="1"/>
  <c r="D17" i="4"/>
  <c r="E17" i="3"/>
  <c r="D17" i="3"/>
  <c r="E17" i="2"/>
  <c r="D17" i="2"/>
  <c r="E17" i="1"/>
  <c r="D17" i="1"/>
</calcChain>
</file>

<file path=xl/sharedStrings.xml><?xml version="1.0" encoding="utf-8"?>
<sst xmlns="http://schemas.openxmlformats.org/spreadsheetml/2006/main" count="124" uniqueCount="29">
  <si>
    <t>Service provider</t>
  </si>
  <si>
    <t>Tower</t>
  </si>
  <si>
    <t>Eaches</t>
  </si>
  <si>
    <t>Sales</t>
  </si>
  <si>
    <t>Akeso and Company</t>
  </si>
  <si>
    <t>CT08 - Diagnostic Equipment and Associated Consumables</t>
  </si>
  <si>
    <t>Collaborative Procurement Partnership LLP</t>
  </si>
  <si>
    <t>CT02 - Sterile Intervention Equipment</t>
  </si>
  <si>
    <t>CT04 - Orthopaedics, Trauma &amp; Spine and Opthalmology</t>
  </si>
  <si>
    <t>CT05 - Rehabilitation, Disabled Services, Women's Health and Associated Consumables</t>
  </si>
  <si>
    <t>Crown Commercial Service (CCS)</t>
  </si>
  <si>
    <t>CT09 - Office Consumables</t>
  </si>
  <si>
    <t>DHL</t>
  </si>
  <si>
    <t>CT01 - Ward Based Consumables</t>
  </si>
  <si>
    <t>CT03 - Infection Control and Wound Care</t>
  </si>
  <si>
    <t>CT07 - Large Diagnostic Capital Devices Including Mobile and Consumables</t>
  </si>
  <si>
    <t>Foodbuy</t>
  </si>
  <si>
    <t>CT10 - Food</t>
  </si>
  <si>
    <t>Health Solutions Team (HST)</t>
  </si>
  <si>
    <t>CT06 - Cardio-Vascular, Radiology, Endoscopy, Audiology and Pain Management</t>
  </si>
  <si>
    <t>North of England Commercial Procurement Collaborative (NOE CPC)</t>
  </si>
  <si>
    <t>CT11 - NHS Hotel Services</t>
  </si>
  <si>
    <t>Transacted Sales by Tower in Financial year 2020 April 19 to Mar 2020 Inclusive. All Customers and all contract areas.</t>
  </si>
  <si>
    <t>Year</t>
  </si>
  <si>
    <t>TOTAL</t>
  </si>
  <si>
    <t>Other</t>
  </si>
  <si>
    <t>Transacted Sales by Tower in Financial year 2019 April 18 to Mar 2019 Inclusive. All Customers and all contract areas.</t>
  </si>
  <si>
    <t>Transacted Sales by Tower in Financial year 2021 April 20 to Mar 2021 Inclusive. All Customers and all contract areas.</t>
  </si>
  <si>
    <t>Transacted Sales by Tower in Financial year 2022 April 21 to Mar 2022 Inclusive. All Customers and all contract areas.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</si>
</sst>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.00"/>
  </numFmts>
  <fonts count="5" x14ac:knownFonts="1">
    <font>
      <sz val="10"/>
      <color theme="1"/>
      <name val="Tahoma"/>
      <family val="2"/>
    </font>
    <font>
      <sz val="10.5"/>
      <color rgb="FF343334"/>
      <name val="IBM Plex Sans"/>
      <family val="2"/>
    </font>
    <font>
      <b/>
      <sz val="10"/>
      <color theme="1"/>
      <name val="Tahoma"/>
      <family val="2"/>
    </font>
    <font>
      <b/>
      <sz val="10"/>
      <color theme="0"/>
      <name val="Tahoma"/>
      <family val="2"/>
    </font>
    <font>
      <b/>
      <sz val="10.5"/>
      <color rgb="FF343334"/>
      <name val="IBM Plex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medium">
        <color rgb="FFC0BFC0"/>
      </left>
      <right style="medium">
        <color rgb="FFC0BFC0"/>
      </right>
      <top/>
      <bottom style="medium">
        <color rgb="FFC0BF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BFC0"/>
      </left>
      <right style="medium">
        <color rgb="FFC0BFC0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 vertical="top"/>
    </xf>
    <xf numFmtId="3" fontId="1" fillId="0" borderId="1" xfId="0" applyNumberFormat="1" applyFont="1" applyBorder="1" applyAlignment="1">
      <alignment horizontal="right" vertical="top"/>
    </xf>
    <xf numFmtId="0" fontId="2" fillId="0" borderId="0" xfId="0" applyFont="1" applyAlignment="1"/>
    <xf numFmtId="0" fontId="3" fillId="2" borderId="2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3" fontId="4" fillId="0" borderId="1" xfId="0" applyNumberFormat="1" applyFont="1" applyBorder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4" fontId="1" fillId="0" borderId="3" xfId="0" applyNumberFormat="1" applyFont="1" applyFill="1" applyBorder="1" applyAlignment="1">
      <alignment horizontal="right" vertical="top"/>
    </xf>
    <xf numFmtId="165" fontId="1" fillId="0" borderId="1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7"/>
  <sheetViews>
    <sheetView showGridLines="0" tabSelected="1" workbookViewId="0">
      <selection activeCell="B3" sqref="B3"/>
    </sheetView>
  </sheetViews>
  <sheetFormatPr defaultRowHeight="12.75" customHeight="1" x14ac:dyDescent="0.25"/>
  <cols>
    <col min="1" max="1" width="7.453125" bestFit="1" customWidth="1"/>
    <col min="2" max="2" width="60.26953125" customWidth="1"/>
    <col min="3" max="3" width="76.453125" customWidth="1"/>
    <col min="4" max="4" width="16.26953125" bestFit="1" customWidth="1"/>
    <col min="5" max="5" width="17.54296875" bestFit="1" customWidth="1"/>
  </cols>
  <sheetData>
    <row r="2" spans="1:5" ht="12.75" customHeight="1" x14ac:dyDescent="0.25">
      <c r="B2" s="3" t="s">
        <v>26</v>
      </c>
    </row>
    <row r="4" spans="1:5" ht="19" customHeight="1" x14ac:dyDescent="0.25">
      <c r="A4" s="4" t="s">
        <v>23</v>
      </c>
      <c r="B4" s="4" t="s">
        <v>0</v>
      </c>
      <c r="C4" s="4" t="s">
        <v>1</v>
      </c>
      <c r="D4" s="4" t="s">
        <v>2</v>
      </c>
      <c r="E4" s="4" t="s">
        <v>3</v>
      </c>
    </row>
    <row r="5" spans="1:5" ht="19" customHeight="1" thickBot="1" x14ac:dyDescent="0.3">
      <c r="A5" s="5">
        <v>2019</v>
      </c>
      <c r="B5" s="1" t="s">
        <v>12</v>
      </c>
      <c r="C5" s="1" t="s">
        <v>13</v>
      </c>
      <c r="D5" s="2">
        <v>1485140158</v>
      </c>
      <c r="E5" s="6">
        <v>427464172.41000003</v>
      </c>
    </row>
    <row r="6" spans="1:5" ht="18.75" customHeight="1" thickBot="1" x14ac:dyDescent="0.3">
      <c r="A6" s="5">
        <v>2019</v>
      </c>
      <c r="B6" s="1" t="s">
        <v>6</v>
      </c>
      <c r="C6" s="1" t="s">
        <v>7</v>
      </c>
      <c r="D6" s="2">
        <v>2129314207</v>
      </c>
      <c r="E6" s="6">
        <v>265968205.00999999</v>
      </c>
    </row>
    <row r="7" spans="1:5" ht="18.75" customHeight="1" thickBot="1" x14ac:dyDescent="0.3">
      <c r="A7" s="5">
        <v>2019</v>
      </c>
      <c r="B7" s="1" t="s">
        <v>12</v>
      </c>
      <c r="C7" s="1" t="s">
        <v>14</v>
      </c>
      <c r="D7" s="2">
        <v>1972781641</v>
      </c>
      <c r="E7" s="6">
        <v>245917360.13</v>
      </c>
    </row>
    <row r="8" spans="1:5" ht="18.75" customHeight="1" x14ac:dyDescent="0.25">
      <c r="A8" s="5">
        <v>2019</v>
      </c>
      <c r="B8" s="1" t="s">
        <v>6</v>
      </c>
      <c r="C8" s="1" t="s">
        <v>8</v>
      </c>
      <c r="D8" s="2">
        <v>5395406</v>
      </c>
      <c r="E8" s="6">
        <v>145407272.09999999</v>
      </c>
    </row>
    <row r="9" spans="1:5" ht="18.75" customHeight="1" x14ac:dyDescent="0.25">
      <c r="A9" s="5">
        <v>2019</v>
      </c>
      <c r="B9" s="1" t="s">
        <v>6</v>
      </c>
      <c r="C9" s="1" t="s">
        <v>9</v>
      </c>
      <c r="D9" s="2">
        <v>399537791</v>
      </c>
      <c r="E9" s="6">
        <v>166115840.61000001</v>
      </c>
    </row>
    <row r="10" spans="1:5" ht="18.75" customHeight="1" x14ac:dyDescent="0.25">
      <c r="A10" s="5">
        <v>2019</v>
      </c>
      <c r="B10" s="1" t="s">
        <v>18</v>
      </c>
      <c r="C10" s="1" t="s">
        <v>19</v>
      </c>
      <c r="D10" s="2">
        <v>93442631</v>
      </c>
      <c r="E10" s="6">
        <v>400264814.86000001</v>
      </c>
    </row>
    <row r="11" spans="1:5" ht="18.75" customHeight="1" x14ac:dyDescent="0.25">
      <c r="A11" s="5">
        <v>2019</v>
      </c>
      <c r="B11" s="1" t="s">
        <v>12</v>
      </c>
      <c r="C11" s="1" t="s">
        <v>15</v>
      </c>
      <c r="D11" s="2">
        <v>911685</v>
      </c>
      <c r="E11" s="6">
        <v>8219079.1399999997</v>
      </c>
    </row>
    <row r="12" spans="1:5" ht="18.75" customHeight="1" x14ac:dyDescent="0.25">
      <c r="A12" s="5">
        <v>2019</v>
      </c>
      <c r="B12" s="1" t="s">
        <v>4</v>
      </c>
      <c r="C12" s="1" t="s">
        <v>5</v>
      </c>
      <c r="D12" s="2">
        <v>139440149</v>
      </c>
      <c r="E12" s="6">
        <v>37211408.189999998</v>
      </c>
    </row>
    <row r="13" spans="1:5" ht="18.75" customHeight="1" x14ac:dyDescent="0.25">
      <c r="A13" s="5">
        <v>2019</v>
      </c>
      <c r="B13" s="1" t="s">
        <v>10</v>
      </c>
      <c r="C13" s="1" t="s">
        <v>11</v>
      </c>
      <c r="D13" s="2">
        <v>2143203335</v>
      </c>
      <c r="E13" s="6">
        <v>32176413.050000001</v>
      </c>
    </row>
    <row r="14" spans="1:5" ht="18.75" customHeight="1" x14ac:dyDescent="0.25">
      <c r="A14" s="5">
        <v>2019</v>
      </c>
      <c r="B14" s="1" t="s">
        <v>16</v>
      </c>
      <c r="C14" s="1" t="s">
        <v>17</v>
      </c>
      <c r="D14" s="2">
        <v>313604887</v>
      </c>
      <c r="E14" s="6">
        <v>25158358.640000001</v>
      </c>
    </row>
    <row r="15" spans="1:5" ht="18.75" customHeight="1" x14ac:dyDescent="0.25">
      <c r="A15" s="5">
        <v>2019</v>
      </c>
      <c r="B15" s="1" t="s">
        <v>20</v>
      </c>
      <c r="C15" s="1" t="s">
        <v>21</v>
      </c>
      <c r="D15" s="2">
        <v>1271151362</v>
      </c>
      <c r="E15" s="6">
        <v>105581856.76000001</v>
      </c>
    </row>
    <row r="16" spans="1:5" ht="18.75" customHeight="1" thickBot="1" x14ac:dyDescent="0.3">
      <c r="A16" s="5">
        <v>2019</v>
      </c>
      <c r="B16" s="1" t="s">
        <v>25</v>
      </c>
      <c r="C16" s="1" t="s">
        <v>25</v>
      </c>
      <c r="D16" s="2">
        <v>1824881</v>
      </c>
      <c r="E16" s="6">
        <v>5767289.1900000004</v>
      </c>
    </row>
    <row r="17" spans="3:5" ht="12.75" customHeight="1" thickBot="1" x14ac:dyDescent="0.3">
      <c r="C17" s="9" t="s">
        <v>24</v>
      </c>
      <c r="D17" s="7">
        <f>SUM(D5:D16)</f>
        <v>9955748133</v>
      </c>
      <c r="E17" s="8">
        <f>SUM(E5:E16)</f>
        <v>1865252070.0900006</v>
      </c>
    </row>
  </sheetData>
  <sortState xmlns:xlrd2="http://schemas.microsoft.com/office/spreadsheetml/2017/richdata2" ref="A5:E16">
    <sortCondition ref="C5:C1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ED4EE-35BA-4464-BEED-E8183B8CAB05}">
  <dimension ref="A2:E17"/>
  <sheetViews>
    <sheetView showGridLines="0" workbookViewId="0">
      <selection activeCell="E5" sqref="E5:E16"/>
    </sheetView>
  </sheetViews>
  <sheetFormatPr defaultRowHeight="12.75" customHeight="1" x14ac:dyDescent="0.25"/>
  <cols>
    <col min="1" max="1" width="7.453125" bestFit="1" customWidth="1"/>
    <col min="2" max="2" width="59.36328125" customWidth="1"/>
    <col min="3" max="3" width="76.453125" customWidth="1"/>
    <col min="4" max="4" width="17" bestFit="1" customWidth="1"/>
    <col min="5" max="5" width="17.54296875" bestFit="1" customWidth="1"/>
  </cols>
  <sheetData>
    <row r="2" spans="1:5" ht="12.75" customHeight="1" x14ac:dyDescent="0.25">
      <c r="B2" s="3" t="s">
        <v>22</v>
      </c>
    </row>
    <row r="4" spans="1:5" ht="18.75" customHeight="1" x14ac:dyDescent="0.25">
      <c r="A4" s="4" t="s">
        <v>23</v>
      </c>
      <c r="B4" s="4" t="s">
        <v>0</v>
      </c>
      <c r="C4" s="4" t="s">
        <v>1</v>
      </c>
      <c r="D4" s="4" t="s">
        <v>2</v>
      </c>
      <c r="E4" s="4" t="s">
        <v>3</v>
      </c>
    </row>
    <row r="5" spans="1:5" ht="18.75" customHeight="1" thickBot="1" x14ac:dyDescent="0.3">
      <c r="A5" s="5">
        <v>2020</v>
      </c>
      <c r="B5" s="1" t="s">
        <v>12</v>
      </c>
      <c r="C5" s="1" t="s">
        <v>13</v>
      </c>
      <c r="D5" s="2">
        <v>1598266350</v>
      </c>
      <c r="E5" s="11">
        <v>381025187.23000002</v>
      </c>
    </row>
    <row r="6" spans="1:5" ht="18.75" customHeight="1" thickBot="1" x14ac:dyDescent="0.3">
      <c r="A6" s="5">
        <v>2020</v>
      </c>
      <c r="B6" s="1" t="s">
        <v>6</v>
      </c>
      <c r="C6" s="1" t="s">
        <v>7</v>
      </c>
      <c r="D6" s="2">
        <v>2463324184</v>
      </c>
      <c r="E6" s="11">
        <v>249657303.52000001</v>
      </c>
    </row>
    <row r="7" spans="1:5" ht="18.75" customHeight="1" thickBot="1" x14ac:dyDescent="0.3">
      <c r="A7" s="5">
        <v>2020</v>
      </c>
      <c r="B7" s="1" t="s">
        <v>12</v>
      </c>
      <c r="C7" s="1" t="s">
        <v>14</v>
      </c>
      <c r="D7" s="2">
        <v>2189416307</v>
      </c>
      <c r="E7" s="11">
        <v>202069198.46000001</v>
      </c>
    </row>
    <row r="8" spans="1:5" ht="18.75" customHeight="1" thickBot="1" x14ac:dyDescent="0.3">
      <c r="A8" s="5">
        <v>2020</v>
      </c>
      <c r="B8" s="1" t="s">
        <v>6</v>
      </c>
      <c r="C8" s="1" t="s">
        <v>8</v>
      </c>
      <c r="D8" s="2">
        <v>5922605</v>
      </c>
      <c r="E8" s="11">
        <v>136524044.59999999</v>
      </c>
    </row>
    <row r="9" spans="1:5" ht="18.75" customHeight="1" thickBot="1" x14ac:dyDescent="0.3">
      <c r="A9" s="5">
        <v>2020</v>
      </c>
      <c r="B9" s="1" t="s">
        <v>6</v>
      </c>
      <c r="C9" s="1" t="s">
        <v>9</v>
      </c>
      <c r="D9" s="2">
        <v>419259882</v>
      </c>
      <c r="E9" s="11">
        <v>137654050.03999999</v>
      </c>
    </row>
    <row r="10" spans="1:5" ht="18.75" customHeight="1" thickBot="1" x14ac:dyDescent="0.3">
      <c r="A10" s="5">
        <v>2020</v>
      </c>
      <c r="B10" s="1" t="s">
        <v>18</v>
      </c>
      <c r="C10" s="1" t="s">
        <v>19</v>
      </c>
      <c r="D10" s="2">
        <v>100547160</v>
      </c>
      <c r="E10" s="11">
        <v>490807164.10000002</v>
      </c>
    </row>
    <row r="11" spans="1:5" ht="18.75" customHeight="1" thickBot="1" x14ac:dyDescent="0.3">
      <c r="A11" s="5">
        <v>2020</v>
      </c>
      <c r="B11" s="1" t="s">
        <v>12</v>
      </c>
      <c r="C11" s="1" t="s">
        <v>15</v>
      </c>
      <c r="D11" s="2">
        <v>1048690</v>
      </c>
      <c r="E11" s="11">
        <v>8639863.7699999996</v>
      </c>
    </row>
    <row r="12" spans="1:5" ht="18.75" customHeight="1" thickBot="1" x14ac:dyDescent="0.3">
      <c r="A12" s="5">
        <v>2020</v>
      </c>
      <c r="B12" s="1" t="s">
        <v>4</v>
      </c>
      <c r="C12" s="1" t="s">
        <v>5</v>
      </c>
      <c r="D12" s="2">
        <v>153220418</v>
      </c>
      <c r="E12" s="11">
        <v>33961845.609999999</v>
      </c>
    </row>
    <row r="13" spans="1:5" ht="18.75" customHeight="1" thickBot="1" x14ac:dyDescent="0.3">
      <c r="A13" s="5">
        <v>2020</v>
      </c>
      <c r="B13" s="1" t="s">
        <v>10</v>
      </c>
      <c r="C13" s="1" t="s">
        <v>11</v>
      </c>
      <c r="D13" s="2">
        <v>2541698268</v>
      </c>
      <c r="E13" s="11">
        <v>25480968.34</v>
      </c>
    </row>
    <row r="14" spans="1:5" ht="18.75" customHeight="1" thickBot="1" x14ac:dyDescent="0.3">
      <c r="A14" s="5">
        <v>2020</v>
      </c>
      <c r="B14" s="1" t="s">
        <v>16</v>
      </c>
      <c r="C14" s="1" t="s">
        <v>17</v>
      </c>
      <c r="D14" s="2">
        <v>339247236</v>
      </c>
      <c r="E14" s="11">
        <v>21858175.18</v>
      </c>
    </row>
    <row r="15" spans="1:5" ht="18.75" customHeight="1" thickBot="1" x14ac:dyDescent="0.3">
      <c r="A15" s="5">
        <v>2020</v>
      </c>
      <c r="B15" s="1" t="s">
        <v>20</v>
      </c>
      <c r="C15" s="1" t="s">
        <v>21</v>
      </c>
      <c r="D15" s="2">
        <v>1386549577</v>
      </c>
      <c r="E15" s="11">
        <v>86221024.170000002</v>
      </c>
    </row>
    <row r="16" spans="1:5" ht="18.75" customHeight="1" thickBot="1" x14ac:dyDescent="0.3">
      <c r="A16" s="5">
        <v>2020</v>
      </c>
      <c r="B16" s="1" t="s">
        <v>25</v>
      </c>
      <c r="C16" s="1" t="s">
        <v>25</v>
      </c>
      <c r="D16" s="2">
        <v>1990553</v>
      </c>
      <c r="E16" s="11">
        <v>5982982.2699999996</v>
      </c>
    </row>
    <row r="17" spans="3:5" ht="12.75" customHeight="1" thickBot="1" x14ac:dyDescent="0.3">
      <c r="C17" s="9" t="s">
        <v>24</v>
      </c>
      <c r="D17" s="7">
        <f>SUM(D5:D16)</f>
        <v>11200491230</v>
      </c>
      <c r="E17" s="8">
        <f>SUM(E5:E16)</f>
        <v>1779881807.2900002</v>
      </c>
    </row>
  </sheetData>
  <sortState xmlns:xlrd2="http://schemas.microsoft.com/office/spreadsheetml/2017/richdata2" ref="A5:E16">
    <sortCondition ref="C5:C1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0B487-F151-44B1-B078-9ABA5A33CCFB}">
  <dimension ref="A2:E18"/>
  <sheetViews>
    <sheetView showGridLines="0" workbookViewId="0">
      <selection activeCell="E5" sqref="E5:E16"/>
    </sheetView>
  </sheetViews>
  <sheetFormatPr defaultRowHeight="12.75" customHeight="1" x14ac:dyDescent="0.25"/>
  <cols>
    <col min="1" max="1" width="7.453125" bestFit="1" customWidth="1"/>
    <col min="2" max="2" width="59.453125" customWidth="1"/>
    <col min="3" max="3" width="76.36328125" customWidth="1"/>
    <col min="4" max="4" width="16.26953125" bestFit="1" customWidth="1"/>
    <col min="5" max="5" width="18.26953125" bestFit="1" customWidth="1"/>
  </cols>
  <sheetData>
    <row r="2" spans="1:5" ht="12.75" customHeight="1" x14ac:dyDescent="0.25">
      <c r="B2" s="3" t="s">
        <v>27</v>
      </c>
    </row>
    <row r="4" spans="1:5" ht="18.75" customHeight="1" x14ac:dyDescent="0.25">
      <c r="A4" s="4" t="s">
        <v>23</v>
      </c>
      <c r="B4" s="4" t="s">
        <v>0</v>
      </c>
      <c r="C4" s="4" t="s">
        <v>1</v>
      </c>
      <c r="D4" s="4" t="s">
        <v>2</v>
      </c>
      <c r="E4" s="4" t="s">
        <v>3</v>
      </c>
    </row>
    <row r="5" spans="1:5" ht="18.75" customHeight="1" thickBot="1" x14ac:dyDescent="0.3">
      <c r="A5" s="5">
        <v>2021</v>
      </c>
      <c r="B5" s="1" t="s">
        <v>12</v>
      </c>
      <c r="C5" s="1" t="s">
        <v>13</v>
      </c>
      <c r="D5" s="2">
        <v>1414746213</v>
      </c>
      <c r="E5" s="11">
        <v>380465267.45999998</v>
      </c>
    </row>
    <row r="6" spans="1:5" ht="18.75" customHeight="1" thickBot="1" x14ac:dyDescent="0.3">
      <c r="A6" s="5">
        <v>2021</v>
      </c>
      <c r="B6" s="1" t="s">
        <v>6</v>
      </c>
      <c r="C6" s="1" t="s">
        <v>7</v>
      </c>
      <c r="D6" s="2">
        <v>502107954</v>
      </c>
      <c r="E6" s="11">
        <v>174272473.69</v>
      </c>
    </row>
    <row r="7" spans="1:5" ht="18.75" customHeight="1" thickBot="1" x14ac:dyDescent="0.3">
      <c r="A7" s="5">
        <v>2021</v>
      </c>
      <c r="B7" s="1" t="s">
        <v>12</v>
      </c>
      <c r="C7" s="1" t="s">
        <v>14</v>
      </c>
      <c r="D7" s="2">
        <v>2093965644</v>
      </c>
      <c r="E7" s="11">
        <v>191852550.28</v>
      </c>
    </row>
    <row r="8" spans="1:5" ht="18.75" customHeight="1" thickBot="1" x14ac:dyDescent="0.3">
      <c r="A8" s="5">
        <v>2021</v>
      </c>
      <c r="B8" s="1" t="s">
        <v>6</v>
      </c>
      <c r="C8" s="1" t="s">
        <v>8</v>
      </c>
      <c r="D8" s="2">
        <v>3785537</v>
      </c>
      <c r="E8" s="11">
        <v>81209818.230000004</v>
      </c>
    </row>
    <row r="9" spans="1:5" ht="18.75" customHeight="1" thickBot="1" x14ac:dyDescent="0.3">
      <c r="A9" s="5">
        <v>2021</v>
      </c>
      <c r="B9" s="1" t="s">
        <v>6</v>
      </c>
      <c r="C9" s="1" t="s">
        <v>9</v>
      </c>
      <c r="D9" s="2">
        <v>391167465</v>
      </c>
      <c r="E9" s="11">
        <v>133480143.54000001</v>
      </c>
    </row>
    <row r="10" spans="1:5" ht="18.75" customHeight="1" thickBot="1" x14ac:dyDescent="0.3">
      <c r="A10" s="5">
        <v>2021</v>
      </c>
      <c r="B10" s="1" t="s">
        <v>18</v>
      </c>
      <c r="C10" s="1" t="s">
        <v>19</v>
      </c>
      <c r="D10" s="2">
        <v>76060103</v>
      </c>
      <c r="E10" s="11">
        <v>441474732.30000001</v>
      </c>
    </row>
    <row r="11" spans="1:5" ht="18.75" customHeight="1" thickBot="1" x14ac:dyDescent="0.3">
      <c r="A11" s="5">
        <v>2021</v>
      </c>
      <c r="B11" s="1" t="s">
        <v>12</v>
      </c>
      <c r="C11" s="1" t="s">
        <v>15</v>
      </c>
      <c r="D11" s="2">
        <v>1115613</v>
      </c>
      <c r="E11" s="11">
        <v>7946968.9199999999</v>
      </c>
    </row>
    <row r="12" spans="1:5" ht="18.75" customHeight="1" thickBot="1" x14ac:dyDescent="0.3">
      <c r="A12" s="5">
        <v>2021</v>
      </c>
      <c r="B12" s="1" t="s">
        <v>4</v>
      </c>
      <c r="C12" s="1" t="s">
        <v>5</v>
      </c>
      <c r="D12" s="2">
        <v>118070716</v>
      </c>
      <c r="E12" s="11">
        <v>32575556.359999999</v>
      </c>
    </row>
    <row r="13" spans="1:5" ht="18.75" customHeight="1" thickBot="1" x14ac:dyDescent="0.3">
      <c r="A13" s="5">
        <v>2021</v>
      </c>
      <c r="B13" s="1" t="s">
        <v>10</v>
      </c>
      <c r="C13" s="1" t="s">
        <v>11</v>
      </c>
      <c r="D13" s="2">
        <v>1885901410</v>
      </c>
      <c r="E13" s="11">
        <v>22500404.98</v>
      </c>
    </row>
    <row r="14" spans="1:5" ht="18.75" customHeight="1" thickBot="1" x14ac:dyDescent="0.3">
      <c r="A14" s="5">
        <v>2021</v>
      </c>
      <c r="B14" s="1" t="s">
        <v>16</v>
      </c>
      <c r="C14" s="1" t="s">
        <v>17</v>
      </c>
      <c r="D14" s="2">
        <v>287351938</v>
      </c>
      <c r="E14" s="11">
        <v>18721434.379999999</v>
      </c>
    </row>
    <row r="15" spans="1:5" ht="18.75" customHeight="1" thickBot="1" x14ac:dyDescent="0.3">
      <c r="A15" s="5">
        <v>2021</v>
      </c>
      <c r="B15" s="1" t="s">
        <v>20</v>
      </c>
      <c r="C15" s="1" t="s">
        <v>21</v>
      </c>
      <c r="D15" s="2">
        <v>960827641</v>
      </c>
      <c r="E15" s="11">
        <v>80065106.140000001</v>
      </c>
    </row>
    <row r="16" spans="1:5" ht="18.75" customHeight="1" thickBot="1" x14ac:dyDescent="0.3">
      <c r="A16" s="5">
        <v>2021</v>
      </c>
      <c r="B16" s="1" t="s">
        <v>25</v>
      </c>
      <c r="C16" s="1" t="s">
        <v>25</v>
      </c>
      <c r="D16" s="2">
        <v>151402949</v>
      </c>
      <c r="E16" s="11">
        <v>60683322.369999997</v>
      </c>
    </row>
    <row r="17" spans="3:5" ht="12.75" customHeight="1" thickBot="1" x14ac:dyDescent="0.3">
      <c r="C17" s="9" t="s">
        <v>24</v>
      </c>
      <c r="D17" s="7">
        <f>SUM(D5:D16)</f>
        <v>7886503183</v>
      </c>
      <c r="E17" s="8">
        <f>SUM(E5:E16)</f>
        <v>1625247778.6500001</v>
      </c>
    </row>
    <row r="18" spans="3:5" ht="12.75" customHeight="1" x14ac:dyDescent="0.25">
      <c r="E18" s="10"/>
    </row>
  </sheetData>
  <sortState xmlns:xlrd2="http://schemas.microsoft.com/office/spreadsheetml/2017/richdata2" ref="A5:E16">
    <sortCondition ref="C5:C1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7040B-35BB-4B80-97D9-EF96CD59900C}">
  <dimension ref="A2:E17"/>
  <sheetViews>
    <sheetView showGridLines="0" workbookViewId="0">
      <selection activeCell="C24" sqref="C24"/>
    </sheetView>
  </sheetViews>
  <sheetFormatPr defaultRowHeight="12.75" customHeight="1" x14ac:dyDescent="0.25"/>
  <cols>
    <col min="1" max="1" width="7.453125" bestFit="1" customWidth="1"/>
    <col min="2" max="2" width="59.6328125" customWidth="1"/>
    <col min="3" max="3" width="76.1796875" customWidth="1"/>
    <col min="4" max="4" width="16.26953125" bestFit="1" customWidth="1"/>
    <col min="5" max="5" width="17.54296875" bestFit="1" customWidth="1"/>
  </cols>
  <sheetData>
    <row r="2" spans="1:5" ht="12.75" customHeight="1" x14ac:dyDescent="0.25">
      <c r="B2" s="3" t="s">
        <v>28</v>
      </c>
    </row>
    <row r="4" spans="1:5" ht="18.75" customHeight="1" x14ac:dyDescent="0.25">
      <c r="A4" s="4" t="s">
        <v>23</v>
      </c>
      <c r="B4" s="4" t="s">
        <v>0</v>
      </c>
      <c r="C4" s="4" t="s">
        <v>1</v>
      </c>
      <c r="D4" s="4" t="s">
        <v>2</v>
      </c>
      <c r="E4" s="4" t="s">
        <v>3</v>
      </c>
    </row>
    <row r="5" spans="1:5" ht="18.75" customHeight="1" thickBot="1" x14ac:dyDescent="0.3">
      <c r="A5" s="5">
        <v>2022</v>
      </c>
      <c r="B5" s="1" t="s">
        <v>12</v>
      </c>
      <c r="C5" s="1" t="s">
        <v>13</v>
      </c>
      <c r="D5" s="2">
        <v>1597278859</v>
      </c>
      <c r="E5" s="11">
        <v>442159144.81999999</v>
      </c>
    </row>
    <row r="6" spans="1:5" ht="18.75" customHeight="1" thickBot="1" x14ac:dyDescent="0.3">
      <c r="A6" s="5">
        <v>2022</v>
      </c>
      <c r="B6" s="1" t="s">
        <v>6</v>
      </c>
      <c r="C6" s="1" t="s">
        <v>7</v>
      </c>
      <c r="D6" s="2">
        <v>241949981</v>
      </c>
      <c r="E6" s="11">
        <v>239779662.87</v>
      </c>
    </row>
    <row r="7" spans="1:5" ht="18.75" customHeight="1" thickBot="1" x14ac:dyDescent="0.3">
      <c r="A7" s="5">
        <v>2022</v>
      </c>
      <c r="B7" s="1" t="s">
        <v>12</v>
      </c>
      <c r="C7" s="1" t="s">
        <v>14</v>
      </c>
      <c r="D7" s="2">
        <v>2260338832</v>
      </c>
      <c r="E7" s="11">
        <v>216030519.55000001</v>
      </c>
    </row>
    <row r="8" spans="1:5" ht="18.75" customHeight="1" thickBot="1" x14ac:dyDescent="0.3">
      <c r="A8" s="5">
        <v>2022</v>
      </c>
      <c r="B8" s="1" t="s">
        <v>6</v>
      </c>
      <c r="C8" s="1" t="s">
        <v>8</v>
      </c>
      <c r="D8" s="2">
        <v>6117467</v>
      </c>
      <c r="E8" s="11">
        <v>150241776.38</v>
      </c>
    </row>
    <row r="9" spans="1:5" ht="18.75" customHeight="1" thickBot="1" x14ac:dyDescent="0.3">
      <c r="A9" s="5">
        <v>2022</v>
      </c>
      <c r="B9" s="1" t="s">
        <v>6</v>
      </c>
      <c r="C9" s="1" t="s">
        <v>9</v>
      </c>
      <c r="D9" s="2">
        <v>440391205</v>
      </c>
      <c r="E9" s="11">
        <v>168491792.22</v>
      </c>
    </row>
    <row r="10" spans="1:5" ht="18.75" customHeight="1" thickBot="1" x14ac:dyDescent="0.3">
      <c r="A10" s="5">
        <v>2022</v>
      </c>
      <c r="B10" s="1" t="s">
        <v>18</v>
      </c>
      <c r="C10" s="1" t="s">
        <v>19</v>
      </c>
      <c r="D10" s="2">
        <v>88186284</v>
      </c>
      <c r="E10" s="11">
        <v>730413310.27999997</v>
      </c>
    </row>
    <row r="11" spans="1:5" ht="18.75" customHeight="1" thickBot="1" x14ac:dyDescent="0.3">
      <c r="A11" s="5">
        <v>2022</v>
      </c>
      <c r="B11" s="1" t="s">
        <v>12</v>
      </c>
      <c r="C11" s="1" t="s">
        <v>15</v>
      </c>
      <c r="D11" s="2">
        <v>1734888</v>
      </c>
      <c r="E11" s="11">
        <v>13713194.98</v>
      </c>
    </row>
    <row r="12" spans="1:5" ht="18.75" customHeight="1" thickBot="1" x14ac:dyDescent="0.3">
      <c r="A12" s="5">
        <v>2022</v>
      </c>
      <c r="B12" s="1" t="s">
        <v>4</v>
      </c>
      <c r="C12" s="1" t="s">
        <v>5</v>
      </c>
      <c r="D12" s="2">
        <v>142067040</v>
      </c>
      <c r="E12" s="11">
        <v>39612863.200000003</v>
      </c>
    </row>
    <row r="13" spans="1:5" ht="18.75" customHeight="1" thickBot="1" x14ac:dyDescent="0.3">
      <c r="A13" s="5">
        <v>2022</v>
      </c>
      <c r="B13" s="1" t="s">
        <v>10</v>
      </c>
      <c r="C13" s="1" t="s">
        <v>11</v>
      </c>
      <c r="D13" s="2">
        <v>2094283458</v>
      </c>
      <c r="E13" s="11">
        <v>25123851</v>
      </c>
    </row>
    <row r="14" spans="1:5" ht="18.75" customHeight="1" thickBot="1" x14ac:dyDescent="0.3">
      <c r="A14" s="5">
        <v>2022</v>
      </c>
      <c r="B14" s="1" t="s">
        <v>16</v>
      </c>
      <c r="C14" s="1" t="s">
        <v>17</v>
      </c>
      <c r="D14" s="2">
        <v>322291114</v>
      </c>
      <c r="E14" s="11">
        <v>20294097.920000002</v>
      </c>
    </row>
    <row r="15" spans="1:5" ht="18.75" customHeight="1" thickBot="1" x14ac:dyDescent="0.3">
      <c r="A15" s="5">
        <v>2022</v>
      </c>
      <c r="B15" s="1" t="s">
        <v>20</v>
      </c>
      <c r="C15" s="1" t="s">
        <v>21</v>
      </c>
      <c r="D15" s="2">
        <v>1091425922</v>
      </c>
      <c r="E15" s="11">
        <v>84270150.439999998</v>
      </c>
    </row>
    <row r="16" spans="1:5" ht="18.75" customHeight="1" thickBot="1" x14ac:dyDescent="0.3">
      <c r="A16" s="5">
        <v>2022</v>
      </c>
      <c r="B16" s="1" t="s">
        <v>25</v>
      </c>
      <c r="C16" s="1" t="s">
        <v>25</v>
      </c>
      <c r="D16" s="2">
        <v>81337312</v>
      </c>
      <c r="E16" s="11">
        <v>24357706.719999999</v>
      </c>
    </row>
    <row r="17" spans="3:5" ht="12.75" customHeight="1" thickBot="1" x14ac:dyDescent="0.3">
      <c r="C17" s="9" t="s">
        <v>24</v>
      </c>
      <c r="D17" s="7">
        <f>SUM(D5:D16)</f>
        <v>8367402362</v>
      </c>
      <c r="E17" s="8">
        <f>SUM(E5:E16)</f>
        <v>2154488070.3800001</v>
      </c>
    </row>
  </sheetData>
  <sortState xmlns:xlrd2="http://schemas.microsoft.com/office/spreadsheetml/2017/richdata2" ref="A5:E16">
    <sortCondition ref="C5:C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FY2019</vt:lpstr>
      <vt:lpstr>FY2020</vt:lpstr>
      <vt:lpstr>FY2021</vt:lpstr>
      <vt:lpstr>FY2022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Maddock</dc:creator>
  <cp:lastModifiedBy>Dominic Tyson</cp:lastModifiedBy>
  <dcterms:created xsi:type="dcterms:W3CDTF">2022-12-06T15:27:13Z</dcterms:created>
  <dcterms:modified xsi:type="dcterms:W3CDTF">2022-12-14T12:24:57Z</dcterms:modified>
</cp:coreProperties>
</file>