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rategy &amp; Corporate Communication\Corporate Comms\FOI\Requests\1 April 2021 to 31 March 2022\SCCL-FOI-2021-008 (062) - Emily Ballinger\"/>
    </mc:Choice>
  </mc:AlternateContent>
  <xr:revisionPtr revIDLastSave="0" documentId="13_ncr:1_{8153A327-2A06-4597-9551-52DBE9D11FDB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Products - Qty" sheetId="22" r:id="rId1"/>
    <sheet name="Data" sheetId="21" state="hidden" r:id="rId2"/>
  </sheets>
  <definedNames>
    <definedName name="_xlnm._FilterDatabase" localSheetId="1" hidden="1">Data!$A$1:$E$244</definedName>
    <definedName name="_xlnm._FilterDatabase" localSheetId="0" hidden="1">'Products - Qty'!$A$2:$H$2</definedName>
  </definedNames>
  <calcPr calcId="191029"/>
  <customWorkbookViews>
    <customWorkbookView name="Philip Thompson (NHS SC) - Personal View" guid="{6C636559-B394-4357-86B9-4FB2428EC7E4}" mergeInterval="0" personalView="1" maximized="1" windowWidth="1312" windowHeight="652" tabRatio="603" activeSheetId="1"/>
    <customWorkbookView name="Natasha Giller (NHS SC) - Personal View" guid="{33D2751A-ED49-43C0-88ED-1F86CAAD9B54}" mergeInterval="0" personalView="1" maximized="1" windowWidth="1366" windowHeight="502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1" i="21" l="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2" i="21"/>
</calcChain>
</file>

<file path=xl/sharedStrings.xml><?xml version="1.0" encoding="utf-8"?>
<sst xmlns="http://schemas.openxmlformats.org/spreadsheetml/2006/main" count="473" uniqueCount="224">
  <si>
    <t>Supplier</t>
  </si>
  <si>
    <t>Brand</t>
  </si>
  <si>
    <t>Product Information</t>
  </si>
  <si>
    <t>NPC Code</t>
  </si>
  <si>
    <t>Vygon UK Ltd</t>
  </si>
  <si>
    <t>Vigmed CLIP</t>
  </si>
  <si>
    <t>Becton Dickinson UK Ltd</t>
  </si>
  <si>
    <t>B Braun Medical Ltd</t>
  </si>
  <si>
    <t>Vasofix Safety</t>
  </si>
  <si>
    <t>FSB2022</t>
  </si>
  <si>
    <t>FSB1329</t>
  </si>
  <si>
    <t>FSP639</t>
  </si>
  <si>
    <t>FSP2155</t>
  </si>
  <si>
    <t>FSP2589</t>
  </si>
  <si>
    <t>FSB1130</t>
  </si>
  <si>
    <t>FSP20031</t>
  </si>
  <si>
    <t>Safety Cannula Ported With Wings Yellow 24G x 19mm PUR</t>
  </si>
  <si>
    <t>FSB2021</t>
  </si>
  <si>
    <t>FSB1131</t>
  </si>
  <si>
    <t>FSP4524</t>
  </si>
  <si>
    <t>FSP2156</t>
  </si>
  <si>
    <t>FSP20033</t>
  </si>
  <si>
    <t>FSP4525</t>
  </si>
  <si>
    <t>FSP4547</t>
  </si>
  <si>
    <t>Smiths Medical International Ltd</t>
  </si>
  <si>
    <t>ICU UK Medical Ltd</t>
  </si>
  <si>
    <t>SuperCath 5</t>
  </si>
  <si>
    <t>Introcan Safety</t>
  </si>
  <si>
    <t>Introcan Safety 3</t>
  </si>
  <si>
    <t>BD Insyte Autoguard Winged</t>
  </si>
  <si>
    <t>FSB2029</t>
  </si>
  <si>
    <t>FSB1679</t>
  </si>
  <si>
    <t>FSP4601</t>
  </si>
  <si>
    <t>FSP4592</t>
  </si>
  <si>
    <t>FSP2586</t>
  </si>
  <si>
    <t>FSP2148</t>
  </si>
  <si>
    <t>FSP301</t>
  </si>
  <si>
    <t>FSP20057</t>
  </si>
  <si>
    <t>FSP2619</t>
  </si>
  <si>
    <t>FSP4540</t>
  </si>
  <si>
    <t>Safety Cannula Straight With Wings Yellow 24G x 14mm PUR</t>
  </si>
  <si>
    <t>FSP279</t>
  </si>
  <si>
    <t>FSP4004</t>
  </si>
  <si>
    <t>Safety Cannula Straight With Wings Yellow 24G x 19mm PUR</t>
  </si>
  <si>
    <t>Safety Cannula Straight With Wings Yellow 24G x 19mm Paediatric FEP</t>
  </si>
  <si>
    <t>FSP2587</t>
  </si>
  <si>
    <t>Safety Cannula Straight With Wings Yellow 24G x 19mm Paediatric PUR</t>
  </si>
  <si>
    <t>FSP2149</t>
  </si>
  <si>
    <t>FSP299</t>
  </si>
  <si>
    <t>Safety Cannula Straight With Wings Yellow 24G x 19mm FEP</t>
  </si>
  <si>
    <t>FSB2036</t>
  </si>
  <si>
    <t>Safety Cannula Straight With Wings Yellow 24G x 19mm Paediatric with blood control check valve</t>
  </si>
  <si>
    <t>FSB2009</t>
  </si>
  <si>
    <t>Safety Cannula Straight With Wings Yellow 24G x 19mm PUR with blood control technology</t>
  </si>
  <si>
    <t>FSP2618</t>
  </si>
  <si>
    <t>FSP4553</t>
  </si>
  <si>
    <t>FSB2037</t>
  </si>
  <si>
    <t>FSP4561</t>
  </si>
  <si>
    <t>SafeTouch</t>
  </si>
  <si>
    <t>Venofix Safety</t>
  </si>
  <si>
    <t>FSB1949</t>
  </si>
  <si>
    <t>FSN7360</t>
  </si>
  <si>
    <t>Terumo UK Ltd (Stocked)</t>
  </si>
  <si>
    <t>Surshield Surflo</t>
  </si>
  <si>
    <t>FSB524</t>
  </si>
  <si>
    <t>FSN311</t>
  </si>
  <si>
    <t>FSB1358</t>
  </si>
  <si>
    <t>FSB1357</t>
  </si>
  <si>
    <t>FSN468</t>
  </si>
  <si>
    <t>FSB1950</t>
  </si>
  <si>
    <t>FSN7362</t>
  </si>
  <si>
    <t>Safety Infusion Set Straight With Wings Blue 23G x 19mm 30cm Tube DEHP</t>
  </si>
  <si>
    <t>FSB525</t>
  </si>
  <si>
    <t>Safety Infusion Set Straight With Wings Blue 23G x 19mm 30cm Tube PVC</t>
  </si>
  <si>
    <t>FSN309</t>
  </si>
  <si>
    <t>FSB1356</t>
  </si>
  <si>
    <t>FSN469</t>
  </si>
  <si>
    <t>FSN7355</t>
  </si>
  <si>
    <t>Safety Infusion Set Straight With Wings Orange 25G x 19mm 30cm Tube DEHP</t>
  </si>
  <si>
    <t>FSB526</t>
  </si>
  <si>
    <t>FSN308</t>
  </si>
  <si>
    <t>Safety Infusion Set Straight With Wings Orange 25G x 19mm 30cm Tube PUR</t>
  </si>
  <si>
    <t>FSB1355</t>
  </si>
  <si>
    <t>FSB1354</t>
  </si>
  <si>
    <t>DeltaVen</t>
  </si>
  <si>
    <t>BD Nexiva Diffusics</t>
  </si>
  <si>
    <t>BD Nexiva</t>
  </si>
  <si>
    <t>BD Saf-T-Intima</t>
  </si>
  <si>
    <t>Safety Integrated Cannula With Wings Blue 22G x 19mm With PRN adapter PUR 6.7cm tube also for subcutaneous use</t>
  </si>
  <si>
    <t>FSP319</t>
  </si>
  <si>
    <t>FSP4208</t>
  </si>
  <si>
    <t>Safety Integrated Cannula With Wings Blue 22G x 25mm for radiology also for Subcutaneous Infusion Therapy LDPE</t>
  </si>
  <si>
    <t>FSP2639</t>
  </si>
  <si>
    <t>FSP4220</t>
  </si>
  <si>
    <t>Safety Integrated Cannula With Wings Blue 22G x 19mm with Y Connector PUR 6.7cm tube also for subcutaneous use</t>
  </si>
  <si>
    <t>FSP325</t>
  </si>
  <si>
    <t>FSP4231</t>
  </si>
  <si>
    <t>FSP2236</t>
  </si>
  <si>
    <t>FSP4655</t>
  </si>
  <si>
    <t>FSP4241</t>
  </si>
  <si>
    <t>FSP4242</t>
  </si>
  <si>
    <t>Safety Integrated Cannula With Wings Yellow 24G x 19mm With PRN adapter PUR</t>
  </si>
  <si>
    <t>FSP3559</t>
  </si>
  <si>
    <t>FSP4207</t>
  </si>
  <si>
    <t>Safety Integrated Cannula With Wings Yellow 24G x 19mm for radiology also for Subcutaneous Infusion Therapy LDPE</t>
  </si>
  <si>
    <t>FSP2638</t>
  </si>
  <si>
    <t>FSP4218</t>
  </si>
  <si>
    <t>Safety Integrated Cannula With Wings Yellow 24G x 19mm with Y Connector PUR 6.7cm tube also for subcutaneous use</t>
  </si>
  <si>
    <t>FSP324</t>
  </si>
  <si>
    <t>FSP4229</t>
  </si>
  <si>
    <t>Safety Integrated Cannula With Wings Yellow 24G x 19mm with Y Connector PUR</t>
  </si>
  <si>
    <t>FSP2235</t>
  </si>
  <si>
    <t>FSP20047</t>
  </si>
  <si>
    <t>FSP4518</t>
  </si>
  <si>
    <t>Safety Integrated Cannula With Wings Yellow 24G x 19mm Dual Port with Dual Needle Free Connector</t>
  </si>
  <si>
    <t>FSP4240</t>
  </si>
  <si>
    <t>FSP4206</t>
  </si>
  <si>
    <t>FSP4217</t>
  </si>
  <si>
    <t>FSP4239</t>
  </si>
  <si>
    <t>FSP4228</t>
  </si>
  <si>
    <t>Applied Medical Technology Ltd</t>
  </si>
  <si>
    <t>Saflo</t>
  </si>
  <si>
    <t>Safety Subcutaneous Infusion Set Blue 22G 9mm Catheter with 3cm Extension Tube Right Angle Insertion</t>
  </si>
  <si>
    <t>FSB2087</t>
  </si>
  <si>
    <t>Unomedical (Convatec)</t>
  </si>
  <si>
    <t>Neria guard</t>
  </si>
  <si>
    <t>Safety Subcutaneous Infusion Set 27G x 6mm soft cannula 12cm tube 90 degree insertion fully automatic inserter PTFE</t>
  </si>
  <si>
    <t>FSN434</t>
  </si>
  <si>
    <t>Safety Subcutaneous Infusion Set 27G x 9mm soft cannula 12cm tube 90 degree insertion fully automatic inserter PTFE</t>
  </si>
  <si>
    <t>FSN435</t>
  </si>
  <si>
    <t>Neria soft 90</t>
  </si>
  <si>
    <t>Safety Subcutaneous Infusion Set 27G x 9mm 60cm tube 90 degree insertion PTFE</t>
  </si>
  <si>
    <t>FSN342</t>
  </si>
  <si>
    <t>Safety Subcutaneous Infusion Set 27G x 6mm 60cm tube 90 degree insertion PTFE</t>
  </si>
  <si>
    <t>FSN341</t>
  </si>
  <si>
    <t>Safety Subcutaneous Infusion Set 27G x 6mm soft cannula 60cm tube 90 degree insertion fully automatic inserter PTFE</t>
  </si>
  <si>
    <t>FSN432</t>
  </si>
  <si>
    <t>Safety Subcutaneous Infusion Set 27G x 9mm soft cannula 60cm tube 90 degree insertion fully automatic inserter PTFE</t>
  </si>
  <si>
    <t>FSN433</t>
  </si>
  <si>
    <t>Safety Subcutaneous Infusion Set 27G x 17mm angled insertion with 60cm tubing</t>
  </si>
  <si>
    <t>FSB2147</t>
  </si>
  <si>
    <t>Cleo</t>
  </si>
  <si>
    <t>Safety Subcutaneous Infusion Set Clear 25G x 6mm 60cm extension tubing Right angle insertion FEP</t>
  </si>
  <si>
    <t>FSB1527</t>
  </si>
  <si>
    <t>Safety Subcutaneous Infusion Set Clear 26G x 9mm 60cm extension tubing Right angle insertion FEP</t>
  </si>
  <si>
    <t>FSB1824</t>
  </si>
  <si>
    <t>Quick-set</t>
  </si>
  <si>
    <t>Safety Subcutaneous Infusion Set 27G x 6mm 60cm tube Right Angle insertion</t>
  </si>
  <si>
    <t>FSB1902</t>
  </si>
  <si>
    <t>Safety Subcutaneous Infusion Set 27G x 9mm 60cm tube Right Angle insertion</t>
  </si>
  <si>
    <t>FSB1901</t>
  </si>
  <si>
    <t>Safety Subcutaneous Infusion Set Clear 26G x 6mm 80cm extension tubing Right angle insertion FEP</t>
  </si>
  <si>
    <t>FSB1822</t>
  </si>
  <si>
    <t>Safety Subcutaneous Infusion Set Clear 26G x 9mm 80cm extension tubing Right angle insertion FEP</t>
  </si>
  <si>
    <t>FSB1825</t>
  </si>
  <si>
    <t>Safety Subcutaneous Infusion Set 27G x 9mm 110cm tube 90 degree insertion PTFE</t>
  </si>
  <si>
    <t>FSN344</t>
  </si>
  <si>
    <t>Safety Subcutaneous Infusion Set 27G x 6mm 110cm tube 90 degree insertion PTFE</t>
  </si>
  <si>
    <t>FSN343</t>
  </si>
  <si>
    <t>Safety Subcutaneous Infusion Set 27G x 6mm soft cannula 110cm tube 90 degree insertion fully automatic inserter PTFE</t>
  </si>
  <si>
    <t>FSN429</t>
  </si>
  <si>
    <t>Safety Subcutaneous Infusion Set 27G x 9mm soft cannula 110cm tube 90 degree insertion fully automatic inserter PTFE</t>
  </si>
  <si>
    <t>FSN431</t>
  </si>
  <si>
    <t>Saflo 90</t>
  </si>
  <si>
    <t>Safety Subcutaneous Infusion Set 27G x 6mm 100cm tubing for right angle insertion.</t>
  </si>
  <si>
    <t>FSB1933</t>
  </si>
  <si>
    <t>Safety Subcutaneous Infusion Set 27G x 9mm 100cm tubing for right angle insertion.</t>
  </si>
  <si>
    <t>FSB1935</t>
  </si>
  <si>
    <t>Safety Subcutaneous Infusion Set 27G x 9mm 100cm tubing for right angle insertion with anti-siphon valve</t>
  </si>
  <si>
    <t>FSB2327</t>
  </si>
  <si>
    <t>Safety Subcutaneous Infusion Set Clear 26G x 6mm 110cm extension tubing Right angle insertion FEP</t>
  </si>
  <si>
    <t>FSB1823</t>
  </si>
  <si>
    <t>Safety Subcutaneous Infusion Set Clear 26G x 9mm 110cm extension tubing Right angle insertion FEP</t>
  </si>
  <si>
    <t>FSB1826</t>
  </si>
  <si>
    <t>Safety Subcutaneous Infusion Set 27G x 9mm 110cm Tube Right Angle insertion</t>
  </si>
  <si>
    <t>FSB1899</t>
  </si>
  <si>
    <t>Safety Subcutaneous Infusion Set 27G x 6mm 110cm Tube Right Angle insertion</t>
  </si>
  <si>
    <t>FSB1900</t>
  </si>
  <si>
    <t>Number purchased 1st April 2018 to 31st March 2019</t>
  </si>
  <si>
    <t>Number purchased 1st April 2019 to 31st March 2020</t>
  </si>
  <si>
    <t>Number purchased 1st April 2017 to 31st March 2018</t>
  </si>
  <si>
    <t>NPC</t>
  </si>
  <si>
    <t>UNITS</t>
  </si>
  <si>
    <t>SumOfSUP_QTY</t>
  </si>
  <si>
    <t>Fin Year</t>
  </si>
  <si>
    <t>EACHES</t>
  </si>
  <si>
    <t>Freedom of Information Request - Butterfly Wing Needles</t>
  </si>
  <si>
    <t>Manufacturer Code</t>
  </si>
  <si>
    <t>SF90-106</t>
  </si>
  <si>
    <t>SF90-109-AS</t>
  </si>
  <si>
    <t>SF90-P09</t>
  </si>
  <si>
    <t>SP001-060</t>
  </si>
  <si>
    <t>SF90-109</t>
  </si>
  <si>
    <t>21-7220-24</t>
  </si>
  <si>
    <t>21-7221-24</t>
  </si>
  <si>
    <t>21-7222-24</t>
  </si>
  <si>
    <t>21-7230-24</t>
  </si>
  <si>
    <t>21-7231-24</t>
  </si>
  <si>
    <t>21-7232-24</t>
  </si>
  <si>
    <t>722110-5229</t>
  </si>
  <si>
    <t>722110-5226</t>
  </si>
  <si>
    <t>722060-5226</t>
  </si>
  <si>
    <t xml:space="preserve">704110-5229 </t>
  </si>
  <si>
    <t>722060-5229</t>
  </si>
  <si>
    <t xml:space="preserve">704060-5229 </t>
  </si>
  <si>
    <t xml:space="preserve">704012-5229 </t>
  </si>
  <si>
    <t xml:space="preserve">704110-5226 </t>
  </si>
  <si>
    <t xml:space="preserve">704060-5226 </t>
  </si>
  <si>
    <t xml:space="preserve">704012-5226 </t>
  </si>
  <si>
    <t>1 4253523-01</t>
  </si>
  <si>
    <t>4254503-01</t>
  </si>
  <si>
    <t>4251127-01</t>
  </si>
  <si>
    <t>4251614-01</t>
  </si>
  <si>
    <t>4269071S-01</t>
  </si>
  <si>
    <t>4056502-01</t>
  </si>
  <si>
    <t>SP22201</t>
  </si>
  <si>
    <t>​​SV*S23NL09</t>
  </si>
  <si>
    <t>SV*S25NL30</t>
  </si>
  <si>
    <t>VACNW241901</t>
  </si>
  <si>
    <t>PSV-SF-23-ET</t>
  </si>
  <si>
    <t>MMT-396A</t>
  </si>
  <si>
    <t> MMT-398A</t>
  </si>
  <si>
    <t>MMT-397A</t>
  </si>
  <si>
    <t>MMT-399A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</si>
</sst>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3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Frutiger 55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Frutiger 55 Roman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9.5"/>
      <color theme="1"/>
      <name val="Trebuchet MS"/>
      <family val="2"/>
    </font>
    <font>
      <sz val="9.5"/>
      <color indexed="8"/>
      <name val="Trebuchet MS"/>
      <family val="2"/>
    </font>
    <font>
      <b/>
      <sz val="11"/>
      <color indexed="9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11"/>
      <color theme="1"/>
      <name val="Calibri"/>
      <scheme val="minor"/>
    </font>
    <font>
      <b/>
      <sz val="11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/>
    <xf numFmtId="0" fontId="31" fillId="0" borderId="0"/>
  </cellStyleXfs>
  <cellXfs count="35">
    <xf numFmtId="0" fontId="0" fillId="0" borderId="0" xfId="0"/>
    <xf numFmtId="0" fontId="2" fillId="24" borderId="14" xfId="45" applyFont="1" applyFill="1" applyBorder="1" applyAlignment="1">
      <alignment horizontal="center"/>
    </xf>
    <xf numFmtId="0" fontId="2" fillId="0" borderId="7" xfId="45" applyFont="1" applyFill="1" applyBorder="1" applyAlignment="1">
      <alignment wrapText="1"/>
    </xf>
    <xf numFmtId="0" fontId="2" fillId="0" borderId="7" xfId="45" applyFont="1" applyFill="1" applyBorder="1" applyAlignment="1">
      <alignment horizontal="right" wrapText="1"/>
    </xf>
    <xf numFmtId="0" fontId="23" fillId="0" borderId="7" xfId="46" applyFont="1" applyFill="1" applyBorder="1" applyAlignment="1">
      <alignment wrapText="1"/>
    </xf>
    <xf numFmtId="0" fontId="23" fillId="0" borderId="7" xfId="46" applyFont="1" applyFill="1" applyBorder="1" applyAlignment="1">
      <alignment horizontal="right" wrapText="1"/>
    </xf>
    <xf numFmtId="0" fontId="2" fillId="24" borderId="15" xfId="45" applyFont="1" applyFill="1" applyBorder="1" applyAlignment="1">
      <alignment horizontal="center"/>
    </xf>
    <xf numFmtId="0" fontId="25" fillId="0" borderId="16" xfId="0" applyFont="1" applyBorder="1"/>
    <xf numFmtId="0" fontId="0" fillId="0" borderId="0" xfId="0" applyNumberForma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64" fontId="26" fillId="0" borderId="0" xfId="43" applyNumberFormat="1" applyFont="1" applyFill="1" applyAlignment="1">
      <alignment horizontal="left"/>
    </xf>
    <xf numFmtId="0" fontId="26" fillId="0" borderId="0" xfId="0" applyFont="1" applyFill="1" applyAlignment="1">
      <alignment horizontal="left" vertical="center" wrapText="1"/>
    </xf>
    <xf numFmtId="0" fontId="28" fillId="25" borderId="19" xfId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/>
    </xf>
    <xf numFmtId="0" fontId="28" fillId="25" borderId="20" xfId="1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/>
    </xf>
    <xf numFmtId="0" fontId="29" fillId="0" borderId="21" xfId="0" applyFont="1" applyBorder="1" applyAlignment="1">
      <alignment horizontal="left" vertical="center"/>
    </xf>
    <xf numFmtId="0" fontId="32" fillId="26" borderId="20" xfId="1" applyFont="1" applyFill="1" applyBorder="1" applyAlignment="1" applyProtection="1">
      <alignment horizontal="left" vertical="center" wrapText="1"/>
      <protection locked="0"/>
    </xf>
  </cellXfs>
  <cellStyles count="4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" xfId="43" builtinId="4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3000000}"/>
    <cellStyle name="Linked Cell 2" xfId="36" xr:uid="{00000000-0005-0000-0000-000024000000}"/>
    <cellStyle name="Neutral 2" xfId="37" xr:uid="{00000000-0005-0000-0000-000025000000}"/>
    <cellStyle name="Normal" xfId="0" builtinId="0"/>
    <cellStyle name="Normal 2" xfId="1" xr:uid="{00000000-0005-0000-0000-000027000000}"/>
    <cellStyle name="Normal 3" xfId="44" xr:uid="{00000000-0005-0000-0000-000028000000}"/>
    <cellStyle name="Normal 4" xfId="47" xr:uid="{AA5DDFC6-0BB1-4496-B8A4-F3F302C0D3F9}"/>
    <cellStyle name="Normal_Sheet1" xfId="45" xr:uid="{56A991FE-56B8-4F0F-B9EC-4EA993028828}"/>
    <cellStyle name="Normal_Sheet1_1" xfId="46" xr:uid="{3E3E666D-D48E-456F-9749-6067A5EFB905}"/>
    <cellStyle name="Note 2" xfId="38" xr:uid="{00000000-0005-0000-0000-000029000000}"/>
    <cellStyle name="Output 2" xfId="39" xr:uid="{00000000-0005-0000-0000-00002A000000}"/>
    <cellStyle name="Title 2" xfId="40" xr:uid="{00000000-0005-0000-0000-00002B000000}"/>
    <cellStyle name="Total 2" xfId="41" xr:uid="{00000000-0005-0000-0000-00002C000000}"/>
    <cellStyle name="Warning Text 2" xfId="42" xr:uid="{00000000-0005-0000-0000-00002D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EB8"/>
      <color rgb="FFCCDFF1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51B8-8CA5-4C88-BD12-BE7A08371E73}">
  <sheetPr>
    <tabColor rgb="FF00B050"/>
  </sheetPr>
  <dimension ref="A1:H48"/>
  <sheetViews>
    <sheetView showGridLines="0" tabSelected="1" topLeftCell="B1" zoomScale="75" zoomScaleNormal="75" workbookViewId="0">
      <pane ySplit="2" topLeftCell="A3" activePane="bottomLeft" state="frozen"/>
      <selection activeCell="B1" sqref="B1"/>
      <selection pane="bottomLeft" activeCell="F2" sqref="F2:H2"/>
    </sheetView>
  </sheetViews>
  <sheetFormatPr defaultColWidth="9.26953125" defaultRowHeight="18.649999999999999" customHeight="1"/>
  <cols>
    <col min="1" max="1" width="39.453125" style="11" customWidth="1"/>
    <col min="2" max="2" width="29.26953125" style="11" customWidth="1"/>
    <col min="3" max="3" width="106.7265625" style="10" customWidth="1"/>
    <col min="4" max="4" width="14.7265625" style="11" bestFit="1" customWidth="1"/>
    <col min="5" max="8" width="17.26953125" style="11" bestFit="1" customWidth="1"/>
    <col min="9" max="16384" width="9.26953125" style="9"/>
  </cols>
  <sheetData>
    <row r="1" spans="1:8" s="24" customFormat="1" ht="37.9" customHeight="1" thickBot="1">
      <c r="A1" s="33" t="s">
        <v>186</v>
      </c>
      <c r="B1" s="33"/>
      <c r="C1" s="33"/>
      <c r="D1" s="33"/>
      <c r="E1" s="33"/>
      <c r="F1" s="33"/>
      <c r="G1" s="33"/>
      <c r="H1" s="33"/>
    </row>
    <row r="2" spans="1:8" s="12" customFormat="1" ht="75.650000000000006" customHeight="1" thickBot="1">
      <c r="A2" s="23" t="s">
        <v>0</v>
      </c>
      <c r="B2" s="23" t="s">
        <v>1</v>
      </c>
      <c r="C2" s="23" t="s">
        <v>2</v>
      </c>
      <c r="D2" s="23" t="s">
        <v>3</v>
      </c>
      <c r="E2" s="25" t="s">
        <v>187</v>
      </c>
      <c r="F2" s="34" t="s">
        <v>180</v>
      </c>
      <c r="G2" s="34" t="s">
        <v>178</v>
      </c>
      <c r="H2" s="34" t="s">
        <v>179</v>
      </c>
    </row>
    <row r="3" spans="1:8" s="13" customFormat="1" ht="18.399999999999999" customHeight="1">
      <c r="A3" s="26" t="s">
        <v>120</v>
      </c>
      <c r="B3" s="27" t="s">
        <v>163</v>
      </c>
      <c r="C3" s="28" t="s">
        <v>166</v>
      </c>
      <c r="D3" s="27" t="s">
        <v>167</v>
      </c>
      <c r="E3" s="27" t="s">
        <v>192</v>
      </c>
      <c r="F3" s="15">
        <v>0</v>
      </c>
      <c r="G3" s="15">
        <v>0</v>
      </c>
      <c r="H3" s="15">
        <v>0</v>
      </c>
    </row>
    <row r="4" spans="1:8" s="13" customFormat="1" ht="18.399999999999999" customHeight="1">
      <c r="A4" s="14" t="s">
        <v>120</v>
      </c>
      <c r="B4" s="15" t="s">
        <v>146</v>
      </c>
      <c r="C4" s="16" t="s">
        <v>174</v>
      </c>
      <c r="D4" s="15" t="s">
        <v>175</v>
      </c>
      <c r="E4" s="15" t="s">
        <v>220</v>
      </c>
      <c r="F4" s="15">
        <v>56</v>
      </c>
      <c r="G4" s="15">
        <v>40</v>
      </c>
      <c r="H4" s="15">
        <v>57</v>
      </c>
    </row>
    <row r="5" spans="1:8" s="13" customFormat="1" ht="18.399999999999999" customHeight="1">
      <c r="A5" s="14" t="s">
        <v>120</v>
      </c>
      <c r="B5" s="15" t="s">
        <v>146</v>
      </c>
      <c r="C5" s="16" t="s">
        <v>176</v>
      </c>
      <c r="D5" s="15" t="s">
        <v>177</v>
      </c>
      <c r="E5" s="15" t="s">
        <v>221</v>
      </c>
      <c r="F5" s="15">
        <v>2</v>
      </c>
      <c r="G5" s="15">
        <v>4</v>
      </c>
      <c r="H5" s="15">
        <v>7</v>
      </c>
    </row>
    <row r="6" spans="1:8" s="13" customFormat="1" ht="18.399999999999999" customHeight="1">
      <c r="A6" s="14" t="s">
        <v>120</v>
      </c>
      <c r="B6" s="15" t="s">
        <v>163</v>
      </c>
      <c r="C6" s="16" t="s">
        <v>164</v>
      </c>
      <c r="D6" s="15" t="s">
        <v>165</v>
      </c>
      <c r="E6" s="15" t="s">
        <v>188</v>
      </c>
      <c r="F6" s="15">
        <v>0</v>
      </c>
      <c r="G6" s="15">
        <v>0</v>
      </c>
      <c r="H6" s="15">
        <v>0</v>
      </c>
    </row>
    <row r="7" spans="1:8" s="13" customFormat="1" ht="18.399999999999999" customHeight="1">
      <c r="A7" s="14" t="s">
        <v>120</v>
      </c>
      <c r="B7" s="15" t="s">
        <v>121</v>
      </c>
      <c r="C7" s="16" t="s">
        <v>122</v>
      </c>
      <c r="D7" s="15" t="s">
        <v>123</v>
      </c>
      <c r="E7" s="15" t="s">
        <v>190</v>
      </c>
      <c r="F7" s="15">
        <v>0</v>
      </c>
      <c r="G7" s="15">
        <v>0</v>
      </c>
      <c r="H7" s="15">
        <v>0</v>
      </c>
    </row>
    <row r="8" spans="1:8" s="13" customFormat="1" ht="18.399999999999999" customHeight="1">
      <c r="A8" s="14" t="s">
        <v>120</v>
      </c>
      <c r="B8" s="15" t="s">
        <v>146</v>
      </c>
      <c r="C8" s="16" t="s">
        <v>149</v>
      </c>
      <c r="D8" s="15" t="s">
        <v>150</v>
      </c>
      <c r="E8" s="15" t="s">
        <v>222</v>
      </c>
      <c r="F8" s="15">
        <v>0</v>
      </c>
      <c r="G8" s="15">
        <v>0</v>
      </c>
      <c r="H8" s="15">
        <v>0</v>
      </c>
    </row>
    <row r="9" spans="1:8" s="18" customFormat="1" ht="18.399999999999999" customHeight="1">
      <c r="A9" s="14" t="s">
        <v>120</v>
      </c>
      <c r="B9" s="15" t="s">
        <v>163</v>
      </c>
      <c r="C9" s="16" t="s">
        <v>168</v>
      </c>
      <c r="D9" s="15" t="s">
        <v>169</v>
      </c>
      <c r="E9" s="15" t="s">
        <v>189</v>
      </c>
      <c r="F9" s="15">
        <v>0</v>
      </c>
      <c r="G9" s="15">
        <v>0</v>
      </c>
      <c r="H9" s="15">
        <v>0</v>
      </c>
    </row>
    <row r="10" spans="1:8" s="18" customFormat="1" ht="18.399999999999999" customHeight="1">
      <c r="A10" s="14" t="s">
        <v>120</v>
      </c>
      <c r="B10" s="15" t="s">
        <v>146</v>
      </c>
      <c r="C10" s="16" t="s">
        <v>147</v>
      </c>
      <c r="D10" s="15" t="s">
        <v>148</v>
      </c>
      <c r="E10" s="15" t="s">
        <v>223</v>
      </c>
      <c r="F10" s="15">
        <v>0</v>
      </c>
      <c r="G10" s="15">
        <v>0</v>
      </c>
      <c r="H10" s="15">
        <v>0</v>
      </c>
    </row>
    <row r="11" spans="1:8" s="18" customFormat="1" ht="18.399999999999999" customHeight="1">
      <c r="A11" s="14" t="s">
        <v>120</v>
      </c>
      <c r="B11" s="15" t="s">
        <v>121</v>
      </c>
      <c r="C11" s="16" t="s">
        <v>139</v>
      </c>
      <c r="D11" s="15" t="s">
        <v>140</v>
      </c>
      <c r="E11" s="15" t="s">
        <v>191</v>
      </c>
      <c r="F11" s="15">
        <v>0</v>
      </c>
      <c r="G11" s="15">
        <v>0</v>
      </c>
      <c r="H11" s="15">
        <v>0</v>
      </c>
    </row>
    <row r="12" spans="1:8" s="18" customFormat="1" ht="18.399999999999999" customHeight="1">
      <c r="A12" s="17" t="s">
        <v>7</v>
      </c>
      <c r="B12" s="16" t="s">
        <v>27</v>
      </c>
      <c r="C12" s="16" t="s">
        <v>46</v>
      </c>
      <c r="D12" s="15" t="s">
        <v>47</v>
      </c>
      <c r="E12" s="15" t="s">
        <v>209</v>
      </c>
      <c r="F12" s="15">
        <v>751</v>
      </c>
      <c r="G12" s="15">
        <v>430</v>
      </c>
      <c r="H12" s="15">
        <v>410</v>
      </c>
    </row>
    <row r="13" spans="1:8" s="18" customFormat="1" ht="18.399999999999999" customHeight="1">
      <c r="A13" s="14" t="s">
        <v>7</v>
      </c>
      <c r="B13" s="15" t="s">
        <v>8</v>
      </c>
      <c r="C13" s="15" t="s">
        <v>16</v>
      </c>
      <c r="D13" s="15" t="s">
        <v>20</v>
      </c>
      <c r="E13" s="15" t="s">
        <v>213</v>
      </c>
      <c r="F13" s="15">
        <v>0</v>
      </c>
      <c r="G13" s="15">
        <v>0</v>
      </c>
      <c r="H13" s="15">
        <v>121</v>
      </c>
    </row>
    <row r="14" spans="1:8" s="18" customFormat="1" ht="18.399999999999999" customHeight="1">
      <c r="A14" s="17" t="s">
        <v>7</v>
      </c>
      <c r="B14" s="16" t="s">
        <v>27</v>
      </c>
      <c r="C14" s="16" t="s">
        <v>44</v>
      </c>
      <c r="D14" s="15" t="s">
        <v>45</v>
      </c>
      <c r="E14" s="15" t="s">
        <v>210</v>
      </c>
      <c r="F14" s="15">
        <v>7</v>
      </c>
      <c r="G14" s="15">
        <v>21</v>
      </c>
      <c r="H14" s="15">
        <v>26</v>
      </c>
    </row>
    <row r="15" spans="1:8" s="18" customFormat="1" ht="18.399999999999999" customHeight="1">
      <c r="A15" s="17" t="s">
        <v>7</v>
      </c>
      <c r="B15" s="16" t="s">
        <v>28</v>
      </c>
      <c r="C15" s="16" t="s">
        <v>53</v>
      </c>
      <c r="D15" s="15" t="s">
        <v>54</v>
      </c>
      <c r="E15" s="15" t="s">
        <v>211</v>
      </c>
      <c r="F15" s="15">
        <v>0</v>
      </c>
      <c r="G15" s="15">
        <v>0</v>
      </c>
      <c r="H15" s="15">
        <v>0</v>
      </c>
    </row>
    <row r="16" spans="1:8" s="18" customFormat="1" ht="18.399999999999999" customHeight="1">
      <c r="A16" s="14" t="s">
        <v>7</v>
      </c>
      <c r="B16" s="15" t="s">
        <v>59</v>
      </c>
      <c r="C16" s="15" t="s">
        <v>81</v>
      </c>
      <c r="D16" s="15" t="s">
        <v>82</v>
      </c>
      <c r="E16" s="15" t="s">
        <v>214</v>
      </c>
      <c r="F16" s="15">
        <v>0</v>
      </c>
      <c r="G16" s="15">
        <v>0</v>
      </c>
      <c r="H16" s="15">
        <v>0</v>
      </c>
    </row>
    <row r="17" spans="1:8" s="18" customFormat="1" ht="18.399999999999999" customHeight="1">
      <c r="A17" s="17" t="s">
        <v>7</v>
      </c>
      <c r="B17" s="16" t="s">
        <v>27</v>
      </c>
      <c r="C17" s="16" t="s">
        <v>40</v>
      </c>
      <c r="D17" s="15" t="s">
        <v>42</v>
      </c>
      <c r="E17" s="15" t="s">
        <v>212</v>
      </c>
      <c r="F17" s="15">
        <v>0</v>
      </c>
      <c r="G17" s="15">
        <v>0</v>
      </c>
      <c r="H17" s="15">
        <v>0</v>
      </c>
    </row>
    <row r="18" spans="1:8" s="18" customFormat="1" ht="18.399999999999999" customHeight="1">
      <c r="A18" s="14" t="s">
        <v>6</v>
      </c>
      <c r="B18" s="15" t="s">
        <v>86</v>
      </c>
      <c r="C18" s="16" t="s">
        <v>110</v>
      </c>
      <c r="D18" s="15" t="s">
        <v>111</v>
      </c>
      <c r="E18" s="15">
        <v>383571</v>
      </c>
      <c r="F18" s="15">
        <v>0</v>
      </c>
      <c r="G18" s="15">
        <v>0</v>
      </c>
      <c r="H18" s="15">
        <v>0</v>
      </c>
    </row>
    <row r="19" spans="1:8" s="18" customFormat="1" ht="18.399999999999999" customHeight="1">
      <c r="A19" s="14" t="s">
        <v>6</v>
      </c>
      <c r="B19" s="15" t="s">
        <v>87</v>
      </c>
      <c r="C19" s="16" t="s">
        <v>101</v>
      </c>
      <c r="D19" s="15" t="s">
        <v>102</v>
      </c>
      <c r="E19" s="15">
        <v>383318</v>
      </c>
      <c r="F19" s="15">
        <v>159</v>
      </c>
      <c r="G19" s="15">
        <v>193</v>
      </c>
      <c r="H19" s="15">
        <v>211</v>
      </c>
    </row>
    <row r="20" spans="1:8" s="18" customFormat="1" ht="18.399999999999999" customHeight="1">
      <c r="A20" s="14" t="s">
        <v>6</v>
      </c>
      <c r="B20" s="15" t="s">
        <v>87</v>
      </c>
      <c r="C20" s="16" t="s">
        <v>107</v>
      </c>
      <c r="D20" s="15" t="s">
        <v>108</v>
      </c>
      <c r="E20" s="15">
        <v>383319</v>
      </c>
      <c r="F20" s="15">
        <v>71</v>
      </c>
      <c r="G20" s="15">
        <v>25</v>
      </c>
      <c r="H20" s="15">
        <v>39</v>
      </c>
    </row>
    <row r="21" spans="1:8" s="18" customFormat="1" ht="18.399999999999999" customHeight="1">
      <c r="A21" s="14" t="s">
        <v>6</v>
      </c>
      <c r="B21" s="15" t="s">
        <v>85</v>
      </c>
      <c r="C21" s="16" t="s">
        <v>91</v>
      </c>
      <c r="D21" s="15" t="s">
        <v>92</v>
      </c>
      <c r="E21" s="15">
        <v>383591</v>
      </c>
      <c r="F21" s="15">
        <v>0</v>
      </c>
      <c r="G21" s="15">
        <v>0</v>
      </c>
      <c r="H21" s="15">
        <v>0</v>
      </c>
    </row>
    <row r="22" spans="1:8" s="18" customFormat="1" ht="18.399999999999999" customHeight="1">
      <c r="A22" s="14" t="s">
        <v>6</v>
      </c>
      <c r="B22" s="15" t="s">
        <v>87</v>
      </c>
      <c r="C22" s="16" t="s">
        <v>88</v>
      </c>
      <c r="D22" s="15" t="s">
        <v>89</v>
      </c>
      <c r="E22" s="15">
        <v>383328</v>
      </c>
      <c r="F22" s="15">
        <v>0</v>
      </c>
      <c r="G22" s="15">
        <v>0</v>
      </c>
      <c r="H22" s="15">
        <v>0</v>
      </c>
    </row>
    <row r="23" spans="1:8" s="18" customFormat="1" ht="18.399999999999999" customHeight="1">
      <c r="A23" s="14" t="s">
        <v>6</v>
      </c>
      <c r="B23" s="15" t="s">
        <v>85</v>
      </c>
      <c r="C23" s="16" t="s">
        <v>104</v>
      </c>
      <c r="D23" s="15" t="s">
        <v>105</v>
      </c>
      <c r="E23" s="15">
        <v>383590</v>
      </c>
      <c r="F23" s="15">
        <v>0</v>
      </c>
      <c r="G23" s="15">
        <v>0</v>
      </c>
      <c r="H23" s="15">
        <v>0</v>
      </c>
    </row>
    <row r="24" spans="1:8" s="18" customFormat="1" ht="18.399999999999999" customHeight="1">
      <c r="A24" s="14" t="s">
        <v>6</v>
      </c>
      <c r="B24" s="15" t="s">
        <v>87</v>
      </c>
      <c r="C24" s="16" t="s">
        <v>94</v>
      </c>
      <c r="D24" s="15" t="s">
        <v>95</v>
      </c>
      <c r="E24" s="15">
        <v>383329</v>
      </c>
      <c r="F24" s="15">
        <v>0</v>
      </c>
      <c r="G24" s="15">
        <v>0</v>
      </c>
      <c r="H24" s="15">
        <v>0</v>
      </c>
    </row>
    <row r="25" spans="1:8" s="18" customFormat="1" ht="18.399999999999999" customHeight="1">
      <c r="A25" s="17" t="s">
        <v>6</v>
      </c>
      <c r="B25" s="16" t="s">
        <v>29</v>
      </c>
      <c r="C25" s="16" t="s">
        <v>43</v>
      </c>
      <c r="D25" s="15" t="s">
        <v>48</v>
      </c>
      <c r="E25" s="15">
        <v>382612</v>
      </c>
      <c r="F25" s="15">
        <v>0</v>
      </c>
      <c r="G25" s="15">
        <v>0</v>
      </c>
      <c r="H25" s="15">
        <v>0</v>
      </c>
    </row>
    <row r="26" spans="1:8" s="18" customFormat="1" ht="18.399999999999999" customHeight="1">
      <c r="A26" s="17" t="s">
        <v>25</v>
      </c>
      <c r="B26" s="16" t="s">
        <v>26</v>
      </c>
      <c r="C26" s="16" t="s">
        <v>51</v>
      </c>
      <c r="D26" s="15" t="s">
        <v>52</v>
      </c>
      <c r="E26" s="15" t="s">
        <v>215</v>
      </c>
      <c r="F26" s="15">
        <v>0</v>
      </c>
      <c r="G26" s="15">
        <v>0</v>
      </c>
      <c r="H26" s="15">
        <v>0</v>
      </c>
    </row>
    <row r="27" spans="1:8" s="18" customFormat="1" ht="18.399999999999999" customHeight="1">
      <c r="A27" s="14" t="s">
        <v>24</v>
      </c>
      <c r="B27" s="15" t="s">
        <v>84</v>
      </c>
      <c r="C27" s="16" t="s">
        <v>114</v>
      </c>
      <c r="D27" s="15" t="s">
        <v>115</v>
      </c>
      <c r="E27" s="15">
        <v>3810522</v>
      </c>
      <c r="F27" s="15">
        <v>0</v>
      </c>
      <c r="G27" s="15">
        <v>0</v>
      </c>
      <c r="H27" s="15">
        <v>0</v>
      </c>
    </row>
    <row r="28" spans="1:8" s="18" customFormat="1" ht="18.399999999999999" customHeight="1">
      <c r="A28" s="14" t="s">
        <v>24</v>
      </c>
      <c r="B28" s="15" t="s">
        <v>141</v>
      </c>
      <c r="C28" s="16" t="s">
        <v>172</v>
      </c>
      <c r="D28" s="15" t="s">
        <v>173</v>
      </c>
      <c r="E28" s="15" t="s">
        <v>198</v>
      </c>
      <c r="F28" s="15">
        <v>0</v>
      </c>
      <c r="G28" s="15">
        <v>0</v>
      </c>
      <c r="H28" s="15">
        <v>0</v>
      </c>
    </row>
    <row r="29" spans="1:8" s="18" customFormat="1" ht="18.399999999999999" customHeight="1">
      <c r="A29" s="14" t="s">
        <v>24</v>
      </c>
      <c r="B29" s="15" t="s">
        <v>141</v>
      </c>
      <c r="C29" s="16" t="s">
        <v>151</v>
      </c>
      <c r="D29" s="15" t="s">
        <v>152</v>
      </c>
      <c r="E29" s="15" t="s">
        <v>194</v>
      </c>
      <c r="F29" s="15">
        <v>0</v>
      </c>
      <c r="G29" s="15">
        <v>0</v>
      </c>
      <c r="H29" s="15">
        <v>0</v>
      </c>
    </row>
    <row r="30" spans="1:8" s="18" customFormat="1" ht="18.399999999999999" customHeight="1">
      <c r="A30" s="14" t="s">
        <v>24</v>
      </c>
      <c r="B30" s="15" t="s">
        <v>141</v>
      </c>
      <c r="C30" s="16" t="s">
        <v>144</v>
      </c>
      <c r="D30" s="15" t="s">
        <v>145</v>
      </c>
      <c r="E30" s="15" t="s">
        <v>196</v>
      </c>
      <c r="F30" s="15">
        <v>0</v>
      </c>
      <c r="G30" s="15">
        <v>0</v>
      </c>
      <c r="H30" s="15">
        <v>0</v>
      </c>
    </row>
    <row r="31" spans="1:8" s="18" customFormat="1" ht="18.399999999999999" customHeight="1">
      <c r="A31" s="29" t="s">
        <v>24</v>
      </c>
      <c r="B31" s="30" t="s">
        <v>141</v>
      </c>
      <c r="C31" s="31" t="s">
        <v>142</v>
      </c>
      <c r="D31" s="30" t="s">
        <v>143</v>
      </c>
      <c r="E31" s="30" t="s">
        <v>193</v>
      </c>
      <c r="F31" s="15">
        <v>0</v>
      </c>
      <c r="G31" s="15">
        <v>0</v>
      </c>
      <c r="H31" s="15">
        <v>0</v>
      </c>
    </row>
    <row r="32" spans="1:8" s="18" customFormat="1" ht="18.399999999999999" customHeight="1">
      <c r="A32" s="14" t="s">
        <v>24</v>
      </c>
      <c r="B32" s="15" t="s">
        <v>141</v>
      </c>
      <c r="C32" s="16" t="s">
        <v>170</v>
      </c>
      <c r="D32" s="15" t="s">
        <v>171</v>
      </c>
      <c r="E32" s="15" t="s">
        <v>195</v>
      </c>
      <c r="F32" s="15">
        <v>0</v>
      </c>
      <c r="G32" s="15">
        <v>0</v>
      </c>
      <c r="H32" s="15">
        <v>0</v>
      </c>
    </row>
    <row r="33" spans="1:8" s="18" customFormat="1" ht="18.399999999999999" customHeight="1">
      <c r="A33" s="14" t="s">
        <v>24</v>
      </c>
      <c r="B33" s="15" t="s">
        <v>141</v>
      </c>
      <c r="C33" s="16" t="s">
        <v>153</v>
      </c>
      <c r="D33" s="15" t="s">
        <v>154</v>
      </c>
      <c r="E33" s="15" t="s">
        <v>197</v>
      </c>
      <c r="F33" s="15">
        <v>0</v>
      </c>
      <c r="G33" s="15">
        <v>0</v>
      </c>
      <c r="H33" s="15">
        <v>0</v>
      </c>
    </row>
    <row r="34" spans="1:8" s="18" customFormat="1" ht="18.399999999999999" customHeight="1">
      <c r="A34" s="14" t="s">
        <v>62</v>
      </c>
      <c r="B34" s="15" t="s">
        <v>63</v>
      </c>
      <c r="C34" s="15" t="s">
        <v>71</v>
      </c>
      <c r="D34" s="15" t="s">
        <v>72</v>
      </c>
      <c r="E34" s="15" t="s">
        <v>216</v>
      </c>
      <c r="F34" s="15">
        <v>0</v>
      </c>
      <c r="G34" s="15">
        <v>0</v>
      </c>
      <c r="H34" s="15">
        <v>0</v>
      </c>
    </row>
    <row r="35" spans="1:8" s="18" customFormat="1" ht="18.399999999999999" customHeight="1">
      <c r="A35" s="14" t="s">
        <v>62</v>
      </c>
      <c r="B35" s="15" t="s">
        <v>63</v>
      </c>
      <c r="C35" s="15" t="s">
        <v>78</v>
      </c>
      <c r="D35" s="15" t="s">
        <v>79</v>
      </c>
      <c r="E35" s="15" t="s">
        <v>217</v>
      </c>
      <c r="F35" s="15">
        <v>0</v>
      </c>
      <c r="G35" s="15">
        <v>1</v>
      </c>
      <c r="H35" s="15">
        <v>0</v>
      </c>
    </row>
    <row r="36" spans="1:8" s="18" customFormat="1" ht="18.399999999999999" customHeight="1">
      <c r="A36" s="14" t="s">
        <v>124</v>
      </c>
      <c r="B36" s="15" t="s">
        <v>130</v>
      </c>
      <c r="C36" s="16" t="s">
        <v>155</v>
      </c>
      <c r="D36" s="15" t="s">
        <v>156</v>
      </c>
      <c r="E36" s="15" t="s">
        <v>199</v>
      </c>
      <c r="F36" s="15">
        <v>0</v>
      </c>
      <c r="G36" s="15">
        <v>0</v>
      </c>
      <c r="H36" s="15">
        <v>0</v>
      </c>
    </row>
    <row r="37" spans="1:8" s="18" customFormat="1" ht="18.399999999999999" customHeight="1">
      <c r="A37" s="14" t="s">
        <v>124</v>
      </c>
      <c r="B37" s="15" t="s">
        <v>130</v>
      </c>
      <c r="C37" s="16" t="s">
        <v>157</v>
      </c>
      <c r="D37" s="15" t="s">
        <v>158</v>
      </c>
      <c r="E37" s="15" t="s">
        <v>200</v>
      </c>
      <c r="F37" s="15">
        <v>0</v>
      </c>
      <c r="G37" s="15">
        <v>0</v>
      </c>
      <c r="H37" s="15">
        <v>0</v>
      </c>
    </row>
    <row r="38" spans="1:8" s="18" customFormat="1" ht="18.399999999999999" customHeight="1">
      <c r="A38" s="14" t="s">
        <v>124</v>
      </c>
      <c r="B38" s="15" t="s">
        <v>125</v>
      </c>
      <c r="C38" s="16" t="s">
        <v>161</v>
      </c>
      <c r="D38" s="15" t="s">
        <v>162</v>
      </c>
      <c r="E38" s="32" t="s">
        <v>202</v>
      </c>
      <c r="F38" s="15">
        <v>0</v>
      </c>
      <c r="G38" s="15">
        <v>0</v>
      </c>
      <c r="H38" s="15">
        <v>0</v>
      </c>
    </row>
    <row r="39" spans="1:8" s="18" customFormat="1" ht="18.399999999999999" customHeight="1">
      <c r="A39" s="14" t="s">
        <v>124</v>
      </c>
      <c r="B39" s="15" t="s">
        <v>130</v>
      </c>
      <c r="C39" s="16" t="s">
        <v>133</v>
      </c>
      <c r="D39" s="15" t="s">
        <v>134</v>
      </c>
      <c r="E39" s="15" t="s">
        <v>201</v>
      </c>
      <c r="F39" s="15">
        <v>0</v>
      </c>
      <c r="G39" s="15">
        <v>0</v>
      </c>
      <c r="H39" s="15">
        <v>0</v>
      </c>
    </row>
    <row r="40" spans="1:8" s="18" customFormat="1" ht="18.399999999999999" customHeight="1">
      <c r="A40" s="14" t="s">
        <v>124</v>
      </c>
      <c r="B40" s="15" t="s">
        <v>130</v>
      </c>
      <c r="C40" s="16" t="s">
        <v>131</v>
      </c>
      <c r="D40" s="15" t="s">
        <v>132</v>
      </c>
      <c r="E40" s="15" t="s">
        <v>203</v>
      </c>
      <c r="F40" s="15">
        <v>0</v>
      </c>
      <c r="G40" s="15">
        <v>0</v>
      </c>
      <c r="H40" s="15">
        <v>0</v>
      </c>
    </row>
    <row r="41" spans="1:8" s="18" customFormat="1" ht="18.399999999999999" customHeight="1">
      <c r="A41" s="14" t="s">
        <v>124</v>
      </c>
      <c r="B41" s="15" t="s">
        <v>125</v>
      </c>
      <c r="C41" s="16" t="s">
        <v>137</v>
      </c>
      <c r="D41" s="15" t="s">
        <v>138</v>
      </c>
      <c r="E41" s="15" t="s">
        <v>204</v>
      </c>
      <c r="F41" s="15">
        <v>0</v>
      </c>
      <c r="G41" s="15">
        <v>0</v>
      </c>
      <c r="H41" s="15">
        <v>0</v>
      </c>
    </row>
    <row r="42" spans="1:8" s="18" customFormat="1" ht="18.399999999999999" customHeight="1">
      <c r="A42" s="14" t="s">
        <v>124</v>
      </c>
      <c r="B42" s="15" t="s">
        <v>125</v>
      </c>
      <c r="C42" s="16" t="s">
        <v>128</v>
      </c>
      <c r="D42" s="15" t="s">
        <v>129</v>
      </c>
      <c r="E42" s="15" t="s">
        <v>205</v>
      </c>
      <c r="F42" s="15">
        <v>0</v>
      </c>
      <c r="G42" s="15">
        <v>0</v>
      </c>
      <c r="H42" s="15">
        <v>0</v>
      </c>
    </row>
    <row r="43" spans="1:8" s="18" customFormat="1" ht="18.399999999999999" customHeight="1">
      <c r="A43" s="14" t="s">
        <v>124</v>
      </c>
      <c r="B43" s="15" t="s">
        <v>125</v>
      </c>
      <c r="C43" s="16" t="s">
        <v>159</v>
      </c>
      <c r="D43" s="15" t="s">
        <v>160</v>
      </c>
      <c r="E43" s="15" t="s">
        <v>206</v>
      </c>
      <c r="F43" s="15">
        <v>0</v>
      </c>
      <c r="G43" s="15">
        <v>0</v>
      </c>
      <c r="H43" s="15">
        <v>0</v>
      </c>
    </row>
    <row r="44" spans="1:8" s="18" customFormat="1" ht="18.399999999999999" customHeight="1">
      <c r="A44" s="14" t="s">
        <v>124</v>
      </c>
      <c r="B44" s="15" t="s">
        <v>125</v>
      </c>
      <c r="C44" s="16" t="s">
        <v>135</v>
      </c>
      <c r="D44" s="15" t="s">
        <v>136</v>
      </c>
      <c r="E44" s="15" t="s">
        <v>207</v>
      </c>
      <c r="F44" s="15">
        <v>0</v>
      </c>
      <c r="G44" s="15">
        <v>0</v>
      </c>
      <c r="H44" s="15">
        <v>0</v>
      </c>
    </row>
    <row r="45" spans="1:8" s="18" customFormat="1" ht="18.399999999999999" customHeight="1">
      <c r="A45" s="14" t="s">
        <v>124</v>
      </c>
      <c r="B45" s="15" t="s">
        <v>125</v>
      </c>
      <c r="C45" s="16" t="s">
        <v>126</v>
      </c>
      <c r="D45" s="15" t="s">
        <v>127</v>
      </c>
      <c r="E45" s="15" t="s">
        <v>208</v>
      </c>
      <c r="F45" s="15">
        <v>0</v>
      </c>
      <c r="G45" s="15">
        <v>0</v>
      </c>
      <c r="H45" s="15">
        <v>0</v>
      </c>
    </row>
    <row r="46" spans="1:8" s="18" customFormat="1" ht="18.399999999999999" customHeight="1">
      <c r="A46" s="17" t="s">
        <v>4</v>
      </c>
      <c r="B46" s="16" t="s">
        <v>5</v>
      </c>
      <c r="C46" s="16" t="s">
        <v>49</v>
      </c>
      <c r="D46" s="15" t="s">
        <v>50</v>
      </c>
      <c r="E46" s="15" t="s">
        <v>218</v>
      </c>
      <c r="F46" s="15">
        <v>0</v>
      </c>
      <c r="G46" s="15">
        <v>0</v>
      </c>
      <c r="H46" s="15">
        <v>0</v>
      </c>
    </row>
    <row r="47" spans="1:8" s="21" customFormat="1" ht="18.399999999999999" customHeight="1" thickBot="1">
      <c r="A47" s="19" t="s">
        <v>4</v>
      </c>
      <c r="B47" s="20" t="s">
        <v>58</v>
      </c>
      <c r="C47" s="20" t="s">
        <v>73</v>
      </c>
      <c r="D47" s="20" t="s">
        <v>74</v>
      </c>
      <c r="E47" s="20" t="s">
        <v>219</v>
      </c>
      <c r="F47" s="20">
        <v>1</v>
      </c>
      <c r="G47" s="20">
        <v>0</v>
      </c>
      <c r="H47" s="20">
        <v>0</v>
      </c>
    </row>
    <row r="48" spans="1:8" s="18" customFormat="1" ht="18.649999999999999" customHeight="1">
      <c r="A48" s="13"/>
      <c r="B48" s="13"/>
      <c r="C48" s="22"/>
      <c r="D48" s="13"/>
      <c r="E48" s="13"/>
      <c r="F48" s="13"/>
      <c r="G48" s="13"/>
      <c r="H48" s="13"/>
    </row>
  </sheetData>
  <autoFilter ref="A2:H2" xr:uid="{501A08E6-F0B0-4432-A365-60564A18C70A}">
    <sortState xmlns:xlrd2="http://schemas.microsoft.com/office/spreadsheetml/2017/richdata2" ref="A3:H47">
      <sortCondition ref="A2"/>
    </sortState>
  </autoFilter>
  <mergeCells count="1">
    <mergeCell ref="A1:H1"/>
  </mergeCells>
  <conditionalFormatting sqref="D3:E37 D38 D39:E47">
    <cfRule type="duplicateValues" dxfId="3" priority="35"/>
  </conditionalFormatting>
  <conditionalFormatting sqref="F47">
    <cfRule type="duplicateValues" dxfId="2" priority="3"/>
  </conditionalFormatting>
  <conditionalFormatting sqref="G47">
    <cfRule type="duplicateValues" dxfId="1" priority="2"/>
  </conditionalFormatting>
  <conditionalFormatting sqref="H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6A2B-CD8C-4B54-897F-42C623ED3DEB}">
  <dimension ref="A1:E244"/>
  <sheetViews>
    <sheetView workbookViewId="0">
      <selection activeCell="G15" sqref="G15"/>
    </sheetView>
  </sheetViews>
  <sheetFormatPr defaultRowHeight="14.5"/>
  <sheetData>
    <row r="1" spans="1:5">
      <c r="A1" t="s">
        <v>184</v>
      </c>
      <c r="B1" s="1" t="s">
        <v>181</v>
      </c>
      <c r="C1" s="1" t="s">
        <v>182</v>
      </c>
      <c r="D1" s="1" t="s">
        <v>183</v>
      </c>
      <c r="E1" s="6" t="s">
        <v>185</v>
      </c>
    </row>
    <row r="2" spans="1:5">
      <c r="A2">
        <v>2020</v>
      </c>
      <c r="B2" s="2" t="s">
        <v>14</v>
      </c>
      <c r="C2" s="3">
        <v>50</v>
      </c>
      <c r="D2" s="3">
        <v>105</v>
      </c>
      <c r="E2">
        <f>C2*D2</f>
        <v>5250</v>
      </c>
    </row>
    <row r="3" spans="1:5">
      <c r="A3">
        <v>2020</v>
      </c>
      <c r="B3" s="2" t="s">
        <v>18</v>
      </c>
      <c r="C3" s="3">
        <v>50</v>
      </c>
      <c r="D3" s="3">
        <v>127</v>
      </c>
      <c r="E3">
        <f t="shared" ref="E3:E66" si="0">C3*D3</f>
        <v>6350</v>
      </c>
    </row>
    <row r="4" spans="1:5">
      <c r="A4">
        <v>2020</v>
      </c>
      <c r="B4" s="2" t="s">
        <v>10</v>
      </c>
      <c r="C4" s="3">
        <v>1</v>
      </c>
      <c r="D4" s="3">
        <v>24151</v>
      </c>
      <c r="E4">
        <f t="shared" si="0"/>
        <v>24151</v>
      </c>
    </row>
    <row r="5" spans="1:5">
      <c r="A5">
        <v>2020</v>
      </c>
      <c r="B5" s="2" t="s">
        <v>83</v>
      </c>
      <c r="C5" s="3">
        <v>50</v>
      </c>
      <c r="D5" s="3">
        <v>22</v>
      </c>
      <c r="E5">
        <f t="shared" si="0"/>
        <v>1100</v>
      </c>
    </row>
    <row r="6" spans="1:5">
      <c r="A6">
        <v>2020</v>
      </c>
      <c r="B6" s="2" t="s">
        <v>82</v>
      </c>
      <c r="C6" s="3">
        <v>50</v>
      </c>
      <c r="D6" s="3">
        <v>1373</v>
      </c>
      <c r="E6">
        <f t="shared" si="0"/>
        <v>68650</v>
      </c>
    </row>
    <row r="7" spans="1:5">
      <c r="A7">
        <v>2020</v>
      </c>
      <c r="B7" s="2" t="s">
        <v>75</v>
      </c>
      <c r="C7" s="3">
        <v>50</v>
      </c>
      <c r="D7" s="3">
        <v>5876</v>
      </c>
      <c r="E7">
        <f t="shared" si="0"/>
        <v>293800</v>
      </c>
    </row>
    <row r="8" spans="1:5">
      <c r="A8">
        <v>2020</v>
      </c>
      <c r="B8" s="2" t="s">
        <v>67</v>
      </c>
      <c r="C8" s="3">
        <v>50</v>
      </c>
      <c r="D8" s="3">
        <v>1687</v>
      </c>
      <c r="E8">
        <f t="shared" si="0"/>
        <v>84350</v>
      </c>
    </row>
    <row r="9" spans="1:5">
      <c r="A9">
        <v>2020</v>
      </c>
      <c r="B9" s="2" t="s">
        <v>66</v>
      </c>
      <c r="C9" s="3">
        <v>50</v>
      </c>
      <c r="D9" s="3">
        <v>36</v>
      </c>
      <c r="E9">
        <f t="shared" si="0"/>
        <v>1800</v>
      </c>
    </row>
    <row r="10" spans="1:5">
      <c r="A10">
        <v>2020</v>
      </c>
      <c r="B10" s="2" t="s">
        <v>143</v>
      </c>
      <c r="C10" s="3">
        <v>10</v>
      </c>
      <c r="D10" s="3">
        <v>23</v>
      </c>
      <c r="E10">
        <f t="shared" si="0"/>
        <v>230</v>
      </c>
    </row>
    <row r="11" spans="1:5">
      <c r="A11">
        <v>2020</v>
      </c>
      <c r="B11" s="2" t="s">
        <v>31</v>
      </c>
      <c r="C11" s="3">
        <v>50</v>
      </c>
      <c r="D11" s="3">
        <v>608</v>
      </c>
      <c r="E11">
        <f t="shared" si="0"/>
        <v>30400</v>
      </c>
    </row>
    <row r="12" spans="1:5">
      <c r="A12">
        <v>2020</v>
      </c>
      <c r="B12" s="2" t="s">
        <v>152</v>
      </c>
      <c r="C12" s="3">
        <v>10</v>
      </c>
      <c r="D12" s="3">
        <v>33</v>
      </c>
      <c r="E12">
        <f t="shared" si="0"/>
        <v>330</v>
      </c>
    </row>
    <row r="13" spans="1:5">
      <c r="A13">
        <v>2020</v>
      </c>
      <c r="B13" s="2" t="s">
        <v>171</v>
      </c>
      <c r="C13" s="3">
        <v>10</v>
      </c>
      <c r="D13" s="3">
        <v>18</v>
      </c>
      <c r="E13">
        <f t="shared" si="0"/>
        <v>180</v>
      </c>
    </row>
    <row r="14" spans="1:5">
      <c r="A14">
        <v>2020</v>
      </c>
      <c r="B14" s="2" t="s">
        <v>145</v>
      </c>
      <c r="C14" s="3">
        <v>10</v>
      </c>
      <c r="D14" s="3">
        <v>28</v>
      </c>
      <c r="E14">
        <f t="shared" si="0"/>
        <v>280</v>
      </c>
    </row>
    <row r="15" spans="1:5">
      <c r="A15">
        <v>2020</v>
      </c>
      <c r="B15" s="2" t="s">
        <v>154</v>
      </c>
      <c r="C15" s="3">
        <v>10</v>
      </c>
      <c r="D15" s="3">
        <v>2</v>
      </c>
      <c r="E15">
        <f t="shared" si="0"/>
        <v>20</v>
      </c>
    </row>
    <row r="16" spans="1:5">
      <c r="A16">
        <v>2020</v>
      </c>
      <c r="B16" s="2" t="s">
        <v>173</v>
      </c>
      <c r="C16" s="3">
        <v>10</v>
      </c>
      <c r="D16" s="3">
        <v>92</v>
      </c>
      <c r="E16">
        <f t="shared" si="0"/>
        <v>920</v>
      </c>
    </row>
    <row r="17" spans="1:5">
      <c r="A17">
        <v>2020</v>
      </c>
      <c r="B17" s="2" t="s">
        <v>175</v>
      </c>
      <c r="C17" s="3">
        <v>10</v>
      </c>
      <c r="D17" s="3">
        <v>349</v>
      </c>
      <c r="E17">
        <f t="shared" si="0"/>
        <v>3490</v>
      </c>
    </row>
    <row r="18" spans="1:5">
      <c r="A18">
        <v>2020</v>
      </c>
      <c r="B18" s="2" t="s">
        <v>177</v>
      </c>
      <c r="C18" s="3">
        <v>10</v>
      </c>
      <c r="D18" s="3">
        <v>292</v>
      </c>
      <c r="E18">
        <f t="shared" si="0"/>
        <v>2920</v>
      </c>
    </row>
    <row r="19" spans="1:5">
      <c r="A19">
        <v>2020</v>
      </c>
      <c r="B19" s="2" t="s">
        <v>150</v>
      </c>
      <c r="C19" s="3">
        <v>10</v>
      </c>
      <c r="D19" s="3">
        <v>10</v>
      </c>
      <c r="E19">
        <f t="shared" si="0"/>
        <v>100</v>
      </c>
    </row>
    <row r="20" spans="1:5">
      <c r="A20">
        <v>2020</v>
      </c>
      <c r="B20" s="2" t="s">
        <v>148</v>
      </c>
      <c r="C20" s="3">
        <v>10</v>
      </c>
      <c r="D20" s="3">
        <v>1</v>
      </c>
      <c r="E20">
        <f t="shared" si="0"/>
        <v>10</v>
      </c>
    </row>
    <row r="21" spans="1:5">
      <c r="A21">
        <v>2020</v>
      </c>
      <c r="B21" s="2" t="s">
        <v>165</v>
      </c>
      <c r="C21" s="3">
        <v>12</v>
      </c>
      <c r="D21" s="3">
        <v>128</v>
      </c>
      <c r="E21">
        <f t="shared" si="0"/>
        <v>1536</v>
      </c>
    </row>
    <row r="22" spans="1:5">
      <c r="A22">
        <v>2020</v>
      </c>
      <c r="B22" s="2" t="s">
        <v>167</v>
      </c>
      <c r="C22" s="3">
        <v>12</v>
      </c>
      <c r="D22" s="3">
        <v>846</v>
      </c>
      <c r="E22">
        <f t="shared" si="0"/>
        <v>10152</v>
      </c>
    </row>
    <row r="23" spans="1:5">
      <c r="A23">
        <v>2020</v>
      </c>
      <c r="B23" s="2" t="s">
        <v>60</v>
      </c>
      <c r="C23" s="3">
        <v>100</v>
      </c>
      <c r="D23" s="3">
        <v>2</v>
      </c>
      <c r="E23">
        <f t="shared" si="0"/>
        <v>200</v>
      </c>
    </row>
    <row r="24" spans="1:5">
      <c r="A24">
        <v>2020</v>
      </c>
      <c r="B24" s="2" t="s">
        <v>69</v>
      </c>
      <c r="C24" s="3">
        <v>100</v>
      </c>
      <c r="D24" s="3">
        <v>2</v>
      </c>
      <c r="E24">
        <f t="shared" si="0"/>
        <v>200</v>
      </c>
    </row>
    <row r="25" spans="1:5">
      <c r="A25">
        <v>2020</v>
      </c>
      <c r="B25" s="2" t="s">
        <v>52</v>
      </c>
      <c r="C25" s="3">
        <v>50</v>
      </c>
      <c r="D25" s="3">
        <v>251</v>
      </c>
      <c r="E25">
        <f t="shared" si="0"/>
        <v>12550</v>
      </c>
    </row>
    <row r="26" spans="1:5">
      <c r="A26">
        <v>2020</v>
      </c>
      <c r="B26" s="2" t="s">
        <v>17</v>
      </c>
      <c r="C26" s="3">
        <v>50</v>
      </c>
      <c r="D26" s="3">
        <v>76</v>
      </c>
      <c r="E26">
        <f t="shared" si="0"/>
        <v>3800</v>
      </c>
    </row>
    <row r="27" spans="1:5">
      <c r="A27">
        <v>2020</v>
      </c>
      <c r="B27" s="2" t="s">
        <v>9</v>
      </c>
      <c r="C27" s="3">
        <v>50</v>
      </c>
      <c r="D27" s="3">
        <v>291</v>
      </c>
      <c r="E27">
        <f t="shared" si="0"/>
        <v>14550</v>
      </c>
    </row>
    <row r="28" spans="1:5">
      <c r="A28">
        <v>2020</v>
      </c>
      <c r="B28" s="2" t="s">
        <v>30</v>
      </c>
      <c r="C28" s="3">
        <v>50</v>
      </c>
      <c r="D28" s="3">
        <v>253</v>
      </c>
      <c r="E28">
        <f t="shared" si="0"/>
        <v>12650</v>
      </c>
    </row>
    <row r="29" spans="1:5">
      <c r="A29">
        <v>2020</v>
      </c>
      <c r="B29" s="2" t="s">
        <v>50</v>
      </c>
      <c r="C29" s="3">
        <v>50</v>
      </c>
      <c r="D29" s="3">
        <v>796</v>
      </c>
      <c r="E29">
        <f t="shared" si="0"/>
        <v>39800</v>
      </c>
    </row>
    <row r="30" spans="1:5">
      <c r="A30">
        <v>2020</v>
      </c>
      <c r="B30" s="2" t="s">
        <v>56</v>
      </c>
      <c r="C30" s="3">
        <v>50</v>
      </c>
      <c r="D30" s="3">
        <v>132</v>
      </c>
      <c r="E30">
        <f t="shared" si="0"/>
        <v>6600</v>
      </c>
    </row>
    <row r="31" spans="1:5">
      <c r="A31">
        <v>2020</v>
      </c>
      <c r="B31" s="2" t="s">
        <v>123</v>
      </c>
      <c r="C31" s="3">
        <v>12</v>
      </c>
      <c r="D31" s="3">
        <v>63</v>
      </c>
      <c r="E31">
        <f t="shared" si="0"/>
        <v>756</v>
      </c>
    </row>
    <row r="32" spans="1:5">
      <c r="A32">
        <v>2020</v>
      </c>
      <c r="B32" s="2" t="s">
        <v>140</v>
      </c>
      <c r="C32" s="3">
        <v>10</v>
      </c>
      <c r="D32" s="3">
        <v>0</v>
      </c>
      <c r="E32">
        <f t="shared" si="0"/>
        <v>0</v>
      </c>
    </row>
    <row r="33" spans="1:5">
      <c r="A33">
        <v>2020</v>
      </c>
      <c r="B33" s="2" t="s">
        <v>169</v>
      </c>
      <c r="C33" s="3">
        <v>12</v>
      </c>
      <c r="D33" s="3">
        <v>3</v>
      </c>
      <c r="E33">
        <f t="shared" si="0"/>
        <v>36</v>
      </c>
    </row>
    <row r="34" spans="1:5">
      <c r="A34">
        <v>2020</v>
      </c>
      <c r="B34" s="2" t="s">
        <v>64</v>
      </c>
      <c r="C34" s="3">
        <v>50</v>
      </c>
      <c r="D34" s="3">
        <v>1228</v>
      </c>
      <c r="E34">
        <f t="shared" si="0"/>
        <v>61400</v>
      </c>
    </row>
    <row r="35" spans="1:5">
      <c r="A35">
        <v>2020</v>
      </c>
      <c r="B35" s="2" t="s">
        <v>72</v>
      </c>
      <c r="C35" s="3">
        <v>50</v>
      </c>
      <c r="D35" s="3">
        <v>5107</v>
      </c>
      <c r="E35">
        <f t="shared" si="0"/>
        <v>255350</v>
      </c>
    </row>
    <row r="36" spans="1:5">
      <c r="A36">
        <v>2020</v>
      </c>
      <c r="B36" s="2" t="s">
        <v>79</v>
      </c>
      <c r="C36" s="3">
        <v>50</v>
      </c>
      <c r="D36" s="3">
        <v>505</v>
      </c>
      <c r="E36">
        <f t="shared" si="0"/>
        <v>25250</v>
      </c>
    </row>
    <row r="37" spans="1:5">
      <c r="A37">
        <v>2020</v>
      </c>
      <c r="B37" s="2" t="s">
        <v>80</v>
      </c>
      <c r="C37" s="3">
        <v>50</v>
      </c>
      <c r="D37" s="3">
        <v>139</v>
      </c>
      <c r="E37">
        <f t="shared" si="0"/>
        <v>6950</v>
      </c>
    </row>
    <row r="38" spans="1:5">
      <c r="A38">
        <v>2020</v>
      </c>
      <c r="B38" s="2" t="s">
        <v>74</v>
      </c>
      <c r="C38" s="3">
        <v>50</v>
      </c>
      <c r="D38" s="3">
        <v>396</v>
      </c>
      <c r="E38">
        <f t="shared" si="0"/>
        <v>19800</v>
      </c>
    </row>
    <row r="39" spans="1:5">
      <c r="A39">
        <v>2020</v>
      </c>
      <c r="B39" s="2" t="s">
        <v>65</v>
      </c>
      <c r="C39" s="3">
        <v>50</v>
      </c>
      <c r="D39" s="3">
        <v>63</v>
      </c>
      <c r="E39">
        <f t="shared" si="0"/>
        <v>3150</v>
      </c>
    </row>
    <row r="40" spans="1:5">
      <c r="A40">
        <v>2020</v>
      </c>
      <c r="B40" s="2" t="s">
        <v>134</v>
      </c>
      <c r="C40" s="3">
        <v>10</v>
      </c>
      <c r="D40" s="3">
        <v>207</v>
      </c>
      <c r="E40">
        <f t="shared" si="0"/>
        <v>2070</v>
      </c>
    </row>
    <row r="41" spans="1:5">
      <c r="A41">
        <v>2020</v>
      </c>
      <c r="B41" s="2" t="s">
        <v>132</v>
      </c>
      <c r="C41" s="3">
        <v>10</v>
      </c>
      <c r="D41" s="3">
        <v>150</v>
      </c>
      <c r="E41">
        <f t="shared" si="0"/>
        <v>1500</v>
      </c>
    </row>
    <row r="42" spans="1:5">
      <c r="A42">
        <v>2020</v>
      </c>
      <c r="B42" s="2" t="s">
        <v>158</v>
      </c>
      <c r="C42" s="3">
        <v>10</v>
      </c>
      <c r="D42" s="3">
        <v>640</v>
      </c>
      <c r="E42">
        <f t="shared" si="0"/>
        <v>6400</v>
      </c>
    </row>
    <row r="43" spans="1:5">
      <c r="A43">
        <v>2020</v>
      </c>
      <c r="B43" s="2" t="s">
        <v>156</v>
      </c>
      <c r="C43" s="3">
        <v>10</v>
      </c>
      <c r="D43" s="3">
        <v>895</v>
      </c>
      <c r="E43">
        <f t="shared" si="0"/>
        <v>8950</v>
      </c>
    </row>
    <row r="44" spans="1:5">
      <c r="A44">
        <v>2020</v>
      </c>
      <c r="B44" s="2" t="s">
        <v>160</v>
      </c>
      <c r="C44" s="3">
        <v>10</v>
      </c>
      <c r="D44" s="3">
        <v>70</v>
      </c>
      <c r="E44">
        <f t="shared" si="0"/>
        <v>700</v>
      </c>
    </row>
    <row r="45" spans="1:5">
      <c r="A45">
        <v>2020</v>
      </c>
      <c r="B45" s="2" t="s">
        <v>162</v>
      </c>
      <c r="C45" s="3">
        <v>10</v>
      </c>
      <c r="D45" s="3">
        <v>574</v>
      </c>
      <c r="E45">
        <f t="shared" si="0"/>
        <v>5740</v>
      </c>
    </row>
    <row r="46" spans="1:5">
      <c r="A46">
        <v>2020</v>
      </c>
      <c r="B46" s="2" t="s">
        <v>136</v>
      </c>
      <c r="C46" s="3">
        <v>10</v>
      </c>
      <c r="D46" s="3">
        <v>52</v>
      </c>
      <c r="E46">
        <f t="shared" si="0"/>
        <v>520</v>
      </c>
    </row>
    <row r="47" spans="1:5">
      <c r="A47">
        <v>2020</v>
      </c>
      <c r="B47" s="2" t="s">
        <v>138</v>
      </c>
      <c r="C47" s="3">
        <v>10</v>
      </c>
      <c r="D47" s="3">
        <v>124</v>
      </c>
      <c r="E47">
        <f t="shared" si="0"/>
        <v>1240</v>
      </c>
    </row>
    <row r="48" spans="1:5">
      <c r="A48">
        <v>2020</v>
      </c>
      <c r="B48" s="2" t="s">
        <v>127</v>
      </c>
      <c r="C48" s="3">
        <v>10</v>
      </c>
      <c r="D48" s="3">
        <v>16</v>
      </c>
      <c r="E48">
        <f t="shared" si="0"/>
        <v>160</v>
      </c>
    </row>
    <row r="49" spans="1:5">
      <c r="A49">
        <v>2020</v>
      </c>
      <c r="B49" s="2" t="s">
        <v>129</v>
      </c>
      <c r="C49" s="3">
        <v>10</v>
      </c>
      <c r="D49" s="3">
        <v>102</v>
      </c>
      <c r="E49">
        <f t="shared" si="0"/>
        <v>1020</v>
      </c>
    </row>
    <row r="50" spans="1:5">
      <c r="A50">
        <v>2020</v>
      </c>
      <c r="B50" s="2" t="s">
        <v>68</v>
      </c>
      <c r="C50" s="3">
        <v>100</v>
      </c>
      <c r="D50" s="3">
        <v>0</v>
      </c>
      <c r="E50">
        <f t="shared" si="0"/>
        <v>0</v>
      </c>
    </row>
    <row r="51" spans="1:5">
      <c r="A51">
        <v>2020</v>
      </c>
      <c r="B51" s="2" t="s">
        <v>76</v>
      </c>
      <c r="C51" s="3">
        <v>100</v>
      </c>
      <c r="D51" s="3">
        <v>1</v>
      </c>
      <c r="E51">
        <f t="shared" si="0"/>
        <v>100</v>
      </c>
    </row>
    <row r="52" spans="1:5">
      <c r="A52">
        <v>2020</v>
      </c>
      <c r="B52" s="2" t="s">
        <v>77</v>
      </c>
      <c r="C52" s="3">
        <v>100</v>
      </c>
      <c r="D52" s="3">
        <v>64</v>
      </c>
      <c r="E52">
        <f t="shared" si="0"/>
        <v>6400</v>
      </c>
    </row>
    <row r="53" spans="1:5">
      <c r="A53">
        <v>2020</v>
      </c>
      <c r="B53" s="2" t="s">
        <v>61</v>
      </c>
      <c r="C53" s="3">
        <v>100</v>
      </c>
      <c r="D53" s="3">
        <v>41</v>
      </c>
      <c r="E53">
        <f t="shared" si="0"/>
        <v>4100</v>
      </c>
    </row>
    <row r="54" spans="1:5">
      <c r="A54">
        <v>2020</v>
      </c>
      <c r="B54" s="2" t="s">
        <v>70</v>
      </c>
      <c r="C54" s="3">
        <v>100</v>
      </c>
      <c r="D54" s="3">
        <v>103</v>
      </c>
      <c r="E54">
        <f t="shared" si="0"/>
        <v>10300</v>
      </c>
    </row>
    <row r="55" spans="1:5">
      <c r="A55">
        <v>2020</v>
      </c>
      <c r="B55" s="2" t="s">
        <v>15</v>
      </c>
      <c r="C55" s="3">
        <v>50</v>
      </c>
      <c r="D55" s="3">
        <v>96</v>
      </c>
      <c r="E55">
        <f t="shared" si="0"/>
        <v>4800</v>
      </c>
    </row>
    <row r="56" spans="1:5">
      <c r="A56">
        <v>2020</v>
      </c>
      <c r="B56" s="2" t="s">
        <v>21</v>
      </c>
      <c r="C56" s="3">
        <v>50</v>
      </c>
      <c r="D56" s="3">
        <v>1</v>
      </c>
      <c r="E56">
        <f t="shared" si="0"/>
        <v>50</v>
      </c>
    </row>
    <row r="57" spans="1:5">
      <c r="A57">
        <v>2020</v>
      </c>
      <c r="B57" s="2" t="s">
        <v>112</v>
      </c>
      <c r="C57" s="3">
        <v>20</v>
      </c>
      <c r="D57" s="3">
        <v>145</v>
      </c>
      <c r="E57">
        <f t="shared" si="0"/>
        <v>2900</v>
      </c>
    </row>
    <row r="58" spans="1:5">
      <c r="A58">
        <v>2020</v>
      </c>
      <c r="B58" s="2" t="s">
        <v>37</v>
      </c>
      <c r="C58" s="3">
        <v>50</v>
      </c>
      <c r="D58" s="3">
        <v>33</v>
      </c>
      <c r="E58">
        <f t="shared" si="0"/>
        <v>1650</v>
      </c>
    </row>
    <row r="59" spans="1:5">
      <c r="A59">
        <v>2020</v>
      </c>
      <c r="B59" s="2" t="s">
        <v>35</v>
      </c>
      <c r="C59" s="3">
        <v>1</v>
      </c>
      <c r="D59" s="3">
        <v>797483</v>
      </c>
      <c r="E59">
        <f t="shared" si="0"/>
        <v>797483</v>
      </c>
    </row>
    <row r="60" spans="1:5">
      <c r="A60">
        <v>2020</v>
      </c>
      <c r="B60" s="2" t="s">
        <v>47</v>
      </c>
      <c r="C60" s="3">
        <v>1</v>
      </c>
      <c r="D60" s="3">
        <v>559976</v>
      </c>
      <c r="E60">
        <f t="shared" si="0"/>
        <v>559976</v>
      </c>
    </row>
    <row r="61" spans="1:5">
      <c r="A61">
        <v>2020</v>
      </c>
      <c r="B61" s="2" t="s">
        <v>12</v>
      </c>
      <c r="C61" s="3">
        <v>1</v>
      </c>
      <c r="D61" s="3">
        <v>2174548</v>
      </c>
      <c r="E61">
        <f t="shared" si="0"/>
        <v>2174548</v>
      </c>
    </row>
    <row r="62" spans="1:5">
      <c r="A62">
        <v>2020</v>
      </c>
      <c r="B62" s="2" t="s">
        <v>20</v>
      </c>
      <c r="C62" s="3">
        <v>1</v>
      </c>
      <c r="D62" s="3">
        <v>314401</v>
      </c>
      <c r="E62">
        <f t="shared" si="0"/>
        <v>314401</v>
      </c>
    </row>
    <row r="63" spans="1:5">
      <c r="A63">
        <v>2020</v>
      </c>
      <c r="B63" s="2" t="s">
        <v>111</v>
      </c>
      <c r="C63" s="3">
        <v>1</v>
      </c>
      <c r="D63" s="3">
        <v>451981</v>
      </c>
      <c r="E63">
        <f t="shared" si="0"/>
        <v>451981</v>
      </c>
    </row>
    <row r="64" spans="1:5">
      <c r="A64">
        <v>2020</v>
      </c>
      <c r="B64" s="2" t="s">
        <v>97</v>
      </c>
      <c r="C64" s="3">
        <v>1</v>
      </c>
      <c r="D64" s="3">
        <v>822274</v>
      </c>
      <c r="E64">
        <f t="shared" si="0"/>
        <v>822274</v>
      </c>
    </row>
    <row r="65" spans="1:5">
      <c r="A65">
        <v>2020</v>
      </c>
      <c r="B65" s="2" t="s">
        <v>34</v>
      </c>
      <c r="C65" s="3">
        <v>1</v>
      </c>
      <c r="D65" s="3">
        <v>194843</v>
      </c>
      <c r="E65">
        <f t="shared" si="0"/>
        <v>194843</v>
      </c>
    </row>
    <row r="66" spans="1:5">
      <c r="A66">
        <v>2020</v>
      </c>
      <c r="B66" s="2" t="s">
        <v>45</v>
      </c>
      <c r="C66" s="3">
        <v>1</v>
      </c>
      <c r="D66" s="3">
        <v>103342</v>
      </c>
      <c r="E66">
        <f t="shared" si="0"/>
        <v>103342</v>
      </c>
    </row>
    <row r="67" spans="1:5">
      <c r="A67">
        <v>2020</v>
      </c>
      <c r="B67" s="2" t="s">
        <v>13</v>
      </c>
      <c r="C67" s="3">
        <v>1</v>
      </c>
      <c r="D67" s="3">
        <v>699931</v>
      </c>
      <c r="E67">
        <f t="shared" ref="E67:E130" si="1">C67*D67</f>
        <v>699931</v>
      </c>
    </row>
    <row r="68" spans="1:5">
      <c r="A68">
        <v>2020</v>
      </c>
      <c r="B68" s="2" t="s">
        <v>54</v>
      </c>
      <c r="C68" s="3">
        <v>50</v>
      </c>
      <c r="D68" s="3">
        <v>4675</v>
      </c>
      <c r="E68">
        <f t="shared" si="1"/>
        <v>233750</v>
      </c>
    </row>
    <row r="69" spans="1:5">
      <c r="A69">
        <v>2020</v>
      </c>
      <c r="B69" s="2" t="s">
        <v>38</v>
      </c>
      <c r="C69" s="3">
        <v>50</v>
      </c>
      <c r="D69" s="3">
        <v>27425</v>
      </c>
      <c r="E69">
        <f t="shared" si="1"/>
        <v>1371250</v>
      </c>
    </row>
    <row r="70" spans="1:5">
      <c r="A70">
        <v>2020</v>
      </c>
      <c r="B70" s="2" t="s">
        <v>105</v>
      </c>
      <c r="C70" s="3">
        <v>20</v>
      </c>
      <c r="D70" s="3">
        <v>2837</v>
      </c>
      <c r="E70">
        <f t="shared" si="1"/>
        <v>56740</v>
      </c>
    </row>
    <row r="71" spans="1:5">
      <c r="A71">
        <v>2020</v>
      </c>
      <c r="B71" s="2" t="s">
        <v>92</v>
      </c>
      <c r="C71" s="3">
        <v>20</v>
      </c>
      <c r="D71" s="3">
        <v>5717</v>
      </c>
      <c r="E71">
        <f t="shared" si="1"/>
        <v>114340</v>
      </c>
    </row>
    <row r="72" spans="1:5">
      <c r="A72">
        <v>2020</v>
      </c>
      <c r="B72" s="2" t="s">
        <v>41</v>
      </c>
      <c r="C72" s="3">
        <v>50</v>
      </c>
      <c r="D72" s="3">
        <v>140</v>
      </c>
      <c r="E72">
        <f t="shared" si="1"/>
        <v>7000</v>
      </c>
    </row>
    <row r="73" spans="1:5">
      <c r="A73">
        <v>2020</v>
      </c>
      <c r="B73" s="2" t="s">
        <v>48</v>
      </c>
      <c r="C73" s="3">
        <v>50</v>
      </c>
      <c r="D73" s="3">
        <v>387</v>
      </c>
      <c r="E73">
        <f t="shared" si="1"/>
        <v>19350</v>
      </c>
    </row>
    <row r="74" spans="1:5">
      <c r="A74">
        <v>2020</v>
      </c>
      <c r="B74" s="2" t="s">
        <v>36</v>
      </c>
      <c r="C74" s="3">
        <v>50</v>
      </c>
      <c r="D74" s="3">
        <v>77</v>
      </c>
      <c r="E74">
        <f t="shared" si="1"/>
        <v>3850</v>
      </c>
    </row>
    <row r="75" spans="1:5">
      <c r="A75">
        <v>2020</v>
      </c>
      <c r="B75" s="2" t="s">
        <v>89</v>
      </c>
      <c r="C75" s="3">
        <v>25</v>
      </c>
      <c r="D75" s="3">
        <v>3091</v>
      </c>
      <c r="E75">
        <f t="shared" si="1"/>
        <v>77275</v>
      </c>
    </row>
    <row r="76" spans="1:5">
      <c r="A76">
        <v>2020</v>
      </c>
      <c r="B76" s="2" t="s">
        <v>108</v>
      </c>
      <c r="C76" s="3">
        <v>25</v>
      </c>
      <c r="D76" s="3">
        <v>10300</v>
      </c>
      <c r="E76">
        <f t="shared" si="1"/>
        <v>257500</v>
      </c>
    </row>
    <row r="77" spans="1:5">
      <c r="A77">
        <v>2020</v>
      </c>
      <c r="B77" s="2" t="s">
        <v>95</v>
      </c>
      <c r="C77" s="3">
        <v>25</v>
      </c>
      <c r="D77" s="3">
        <v>1281</v>
      </c>
      <c r="E77">
        <f t="shared" si="1"/>
        <v>32025</v>
      </c>
    </row>
    <row r="78" spans="1:5">
      <c r="A78">
        <v>2020</v>
      </c>
      <c r="B78" s="2" t="s">
        <v>102</v>
      </c>
      <c r="C78" s="3">
        <v>1</v>
      </c>
      <c r="D78" s="3">
        <v>202908</v>
      </c>
      <c r="E78">
        <f t="shared" si="1"/>
        <v>202908</v>
      </c>
    </row>
    <row r="79" spans="1:5">
      <c r="A79">
        <v>2020</v>
      </c>
      <c r="B79" s="2" t="s">
        <v>42</v>
      </c>
      <c r="C79" s="3">
        <v>50</v>
      </c>
      <c r="D79" s="3">
        <v>330</v>
      </c>
      <c r="E79">
        <f t="shared" si="1"/>
        <v>16500</v>
      </c>
    </row>
    <row r="80" spans="1:5">
      <c r="A80">
        <v>2020</v>
      </c>
      <c r="B80" s="2" t="s">
        <v>103</v>
      </c>
      <c r="C80" s="3">
        <v>100</v>
      </c>
      <c r="D80" s="3">
        <v>3</v>
      </c>
      <c r="E80">
        <f t="shared" si="1"/>
        <v>300</v>
      </c>
    </row>
    <row r="81" spans="1:5">
      <c r="A81">
        <v>2020</v>
      </c>
      <c r="B81" s="2" t="s">
        <v>106</v>
      </c>
      <c r="C81" s="3">
        <v>80</v>
      </c>
      <c r="D81" s="3">
        <v>3</v>
      </c>
      <c r="E81">
        <f t="shared" si="1"/>
        <v>240</v>
      </c>
    </row>
    <row r="82" spans="1:5">
      <c r="A82">
        <v>2020</v>
      </c>
      <c r="B82" s="2" t="s">
        <v>93</v>
      </c>
      <c r="C82" s="3">
        <v>80</v>
      </c>
      <c r="D82" s="3">
        <v>2</v>
      </c>
      <c r="E82">
        <f t="shared" si="1"/>
        <v>160</v>
      </c>
    </row>
    <row r="83" spans="1:5">
      <c r="A83">
        <v>2020</v>
      </c>
      <c r="B83" s="2" t="s">
        <v>109</v>
      </c>
      <c r="C83" s="3">
        <v>100</v>
      </c>
      <c r="D83" s="3">
        <v>25</v>
      </c>
      <c r="E83">
        <f t="shared" si="1"/>
        <v>2500</v>
      </c>
    </row>
    <row r="84" spans="1:5">
      <c r="A84">
        <v>2020</v>
      </c>
      <c r="B84" s="2" t="s">
        <v>96</v>
      </c>
      <c r="C84" s="3">
        <v>100</v>
      </c>
      <c r="D84" s="3">
        <v>2</v>
      </c>
      <c r="E84">
        <f t="shared" si="1"/>
        <v>200</v>
      </c>
    </row>
    <row r="85" spans="1:5">
      <c r="A85">
        <v>2020</v>
      </c>
      <c r="B85" s="2" t="s">
        <v>115</v>
      </c>
      <c r="C85" s="3">
        <v>80</v>
      </c>
      <c r="D85" s="3">
        <v>226</v>
      </c>
      <c r="E85">
        <f t="shared" si="1"/>
        <v>18080</v>
      </c>
    </row>
    <row r="86" spans="1:5">
      <c r="A86">
        <v>2020</v>
      </c>
      <c r="B86" s="2" t="s">
        <v>99</v>
      </c>
      <c r="C86" s="3">
        <v>80</v>
      </c>
      <c r="D86" s="3">
        <v>17</v>
      </c>
      <c r="E86">
        <f t="shared" si="1"/>
        <v>1360</v>
      </c>
    </row>
    <row r="87" spans="1:5">
      <c r="A87">
        <v>2020</v>
      </c>
      <c r="B87" s="2" t="s">
        <v>100</v>
      </c>
      <c r="C87" s="3">
        <v>80</v>
      </c>
      <c r="D87" s="3">
        <v>117</v>
      </c>
      <c r="E87">
        <f t="shared" si="1"/>
        <v>9360</v>
      </c>
    </row>
    <row r="88" spans="1:5">
      <c r="A88">
        <v>2020</v>
      </c>
      <c r="B88" s="2" t="s">
        <v>113</v>
      </c>
      <c r="C88" s="3">
        <v>20</v>
      </c>
      <c r="D88" s="3">
        <v>9</v>
      </c>
      <c r="E88">
        <f t="shared" si="1"/>
        <v>180</v>
      </c>
    </row>
    <row r="89" spans="1:5">
      <c r="A89">
        <v>2020</v>
      </c>
      <c r="B89" s="2" t="s">
        <v>19</v>
      </c>
      <c r="C89" s="3">
        <v>50</v>
      </c>
      <c r="D89" s="3">
        <v>3</v>
      </c>
      <c r="E89">
        <f t="shared" si="1"/>
        <v>150</v>
      </c>
    </row>
    <row r="90" spans="1:5">
      <c r="A90">
        <v>2020</v>
      </c>
      <c r="B90" s="2" t="s">
        <v>22</v>
      </c>
      <c r="C90" s="3">
        <v>50</v>
      </c>
      <c r="D90" s="3">
        <v>2</v>
      </c>
      <c r="E90">
        <f t="shared" si="1"/>
        <v>100</v>
      </c>
    </row>
    <row r="91" spans="1:5">
      <c r="A91">
        <v>2020</v>
      </c>
      <c r="B91" s="2" t="s">
        <v>39</v>
      </c>
      <c r="C91" s="3">
        <v>30</v>
      </c>
      <c r="D91" s="3">
        <v>3</v>
      </c>
      <c r="E91">
        <f t="shared" si="1"/>
        <v>90</v>
      </c>
    </row>
    <row r="92" spans="1:5">
      <c r="A92">
        <v>2020</v>
      </c>
      <c r="B92" s="2" t="s">
        <v>23</v>
      </c>
      <c r="C92" s="3">
        <v>100</v>
      </c>
      <c r="D92" s="3">
        <v>7</v>
      </c>
      <c r="E92">
        <f t="shared" si="1"/>
        <v>700</v>
      </c>
    </row>
    <row r="93" spans="1:5">
      <c r="A93">
        <v>2020</v>
      </c>
      <c r="B93" s="2" t="s">
        <v>55</v>
      </c>
      <c r="C93" s="3">
        <v>100</v>
      </c>
      <c r="D93" s="3">
        <v>0</v>
      </c>
      <c r="E93">
        <f t="shared" si="1"/>
        <v>0</v>
      </c>
    </row>
    <row r="94" spans="1:5">
      <c r="A94">
        <v>2020</v>
      </c>
      <c r="B94" s="2" t="s">
        <v>57</v>
      </c>
      <c r="C94" s="3">
        <v>100</v>
      </c>
      <c r="D94" s="3">
        <v>1</v>
      </c>
      <c r="E94">
        <f t="shared" si="1"/>
        <v>100</v>
      </c>
    </row>
    <row r="95" spans="1:5">
      <c r="A95">
        <v>2020</v>
      </c>
      <c r="B95" s="2" t="s">
        <v>33</v>
      </c>
      <c r="C95" s="3">
        <v>200</v>
      </c>
      <c r="D95" s="3">
        <v>18</v>
      </c>
      <c r="E95">
        <f t="shared" si="1"/>
        <v>3600</v>
      </c>
    </row>
    <row r="96" spans="1:5">
      <c r="A96">
        <v>2020</v>
      </c>
      <c r="B96" s="2" t="s">
        <v>32</v>
      </c>
      <c r="C96" s="3">
        <v>200</v>
      </c>
      <c r="D96" s="3">
        <v>20</v>
      </c>
      <c r="E96">
        <f t="shared" si="1"/>
        <v>4000</v>
      </c>
    </row>
    <row r="97" spans="1:5">
      <c r="A97">
        <v>2020</v>
      </c>
      <c r="B97" s="2" t="s">
        <v>98</v>
      </c>
      <c r="C97" s="3">
        <v>20</v>
      </c>
      <c r="D97" s="3">
        <v>697</v>
      </c>
      <c r="E97">
        <f t="shared" si="1"/>
        <v>13940</v>
      </c>
    </row>
    <row r="98" spans="1:5">
      <c r="A98">
        <v>2020</v>
      </c>
      <c r="B98" s="2" t="s">
        <v>11</v>
      </c>
      <c r="C98" s="3">
        <v>1</v>
      </c>
      <c r="D98" s="3">
        <v>3641758</v>
      </c>
      <c r="E98">
        <f t="shared" si="1"/>
        <v>3641758</v>
      </c>
    </row>
    <row r="99" spans="1:5">
      <c r="A99">
        <v>2018</v>
      </c>
      <c r="B99" s="4" t="s">
        <v>14</v>
      </c>
      <c r="C99" s="5">
        <v>50</v>
      </c>
      <c r="D99" s="5">
        <v>234</v>
      </c>
      <c r="E99">
        <f t="shared" si="1"/>
        <v>11700</v>
      </c>
    </row>
    <row r="100" spans="1:5">
      <c r="A100">
        <v>2018</v>
      </c>
      <c r="B100" s="4" t="s">
        <v>18</v>
      </c>
      <c r="C100" s="5">
        <v>50</v>
      </c>
      <c r="D100" s="5">
        <v>131</v>
      </c>
      <c r="E100">
        <f t="shared" si="1"/>
        <v>6550</v>
      </c>
    </row>
    <row r="101" spans="1:5">
      <c r="A101">
        <v>2018</v>
      </c>
      <c r="B101" s="4" t="s">
        <v>10</v>
      </c>
      <c r="C101" s="5">
        <v>1</v>
      </c>
      <c r="D101" s="5">
        <v>46333</v>
      </c>
      <c r="E101">
        <f t="shared" si="1"/>
        <v>46333</v>
      </c>
    </row>
    <row r="102" spans="1:5">
      <c r="A102">
        <v>2018</v>
      </c>
      <c r="B102" s="4" t="s">
        <v>83</v>
      </c>
      <c r="C102" s="5">
        <v>50</v>
      </c>
      <c r="D102" s="5">
        <v>16</v>
      </c>
      <c r="E102">
        <f t="shared" si="1"/>
        <v>800</v>
      </c>
    </row>
    <row r="103" spans="1:5">
      <c r="A103">
        <v>2018</v>
      </c>
      <c r="B103" s="4" t="s">
        <v>82</v>
      </c>
      <c r="C103" s="5">
        <v>50</v>
      </c>
      <c r="D103" s="5">
        <v>1736</v>
      </c>
      <c r="E103">
        <f t="shared" si="1"/>
        <v>86800</v>
      </c>
    </row>
    <row r="104" spans="1:5">
      <c r="A104">
        <v>2018</v>
      </c>
      <c r="B104" s="4" t="s">
        <v>75</v>
      </c>
      <c r="C104" s="5">
        <v>50</v>
      </c>
      <c r="D104" s="5">
        <v>5581</v>
      </c>
      <c r="E104">
        <f t="shared" si="1"/>
        <v>279050</v>
      </c>
    </row>
    <row r="105" spans="1:5">
      <c r="A105">
        <v>2018</v>
      </c>
      <c r="B105" s="4" t="s">
        <v>67</v>
      </c>
      <c r="C105" s="5">
        <v>50</v>
      </c>
      <c r="D105" s="5">
        <v>1681</v>
      </c>
      <c r="E105">
        <f t="shared" si="1"/>
        <v>84050</v>
      </c>
    </row>
    <row r="106" spans="1:5">
      <c r="A106">
        <v>2018</v>
      </c>
      <c r="B106" s="4" t="s">
        <v>66</v>
      </c>
      <c r="C106" s="5">
        <v>50</v>
      </c>
      <c r="D106" s="5">
        <v>30</v>
      </c>
      <c r="E106">
        <f t="shared" si="1"/>
        <v>1500</v>
      </c>
    </row>
    <row r="107" spans="1:5">
      <c r="A107">
        <v>2018</v>
      </c>
      <c r="B107" s="4" t="s">
        <v>143</v>
      </c>
      <c r="C107" s="5">
        <v>10</v>
      </c>
      <c r="D107" s="5">
        <v>4</v>
      </c>
      <c r="E107">
        <f t="shared" si="1"/>
        <v>40</v>
      </c>
    </row>
    <row r="108" spans="1:5">
      <c r="A108">
        <v>2018</v>
      </c>
      <c r="B108" s="4" t="s">
        <v>31</v>
      </c>
      <c r="C108" s="5">
        <v>50</v>
      </c>
      <c r="D108" s="5">
        <v>95</v>
      </c>
      <c r="E108">
        <f t="shared" si="1"/>
        <v>4750</v>
      </c>
    </row>
    <row r="109" spans="1:5">
      <c r="A109">
        <v>2018</v>
      </c>
      <c r="B109" s="4" t="s">
        <v>152</v>
      </c>
      <c r="C109" s="5">
        <v>10</v>
      </c>
      <c r="D109" s="5">
        <v>44</v>
      </c>
      <c r="E109">
        <f t="shared" si="1"/>
        <v>440</v>
      </c>
    </row>
    <row r="110" spans="1:5">
      <c r="A110">
        <v>2018</v>
      </c>
      <c r="B110" s="4" t="s">
        <v>171</v>
      </c>
      <c r="C110" s="5">
        <v>10</v>
      </c>
      <c r="D110" s="5">
        <v>11</v>
      </c>
      <c r="E110">
        <f t="shared" si="1"/>
        <v>110</v>
      </c>
    </row>
    <row r="111" spans="1:5">
      <c r="A111">
        <v>2018</v>
      </c>
      <c r="B111" s="4" t="s">
        <v>154</v>
      </c>
      <c r="C111" s="5">
        <v>10</v>
      </c>
      <c r="D111" s="5">
        <v>10</v>
      </c>
      <c r="E111">
        <f t="shared" si="1"/>
        <v>100</v>
      </c>
    </row>
    <row r="112" spans="1:5">
      <c r="A112">
        <v>2018</v>
      </c>
      <c r="B112" s="4" t="s">
        <v>173</v>
      </c>
      <c r="C112" s="5">
        <v>10</v>
      </c>
      <c r="D112" s="5">
        <v>11</v>
      </c>
      <c r="E112">
        <f t="shared" si="1"/>
        <v>110</v>
      </c>
    </row>
    <row r="113" spans="1:5">
      <c r="A113">
        <v>2018</v>
      </c>
      <c r="B113" s="4" t="s">
        <v>175</v>
      </c>
      <c r="C113" s="5">
        <v>10</v>
      </c>
      <c r="D113" s="5">
        <v>526</v>
      </c>
      <c r="E113">
        <f t="shared" si="1"/>
        <v>5260</v>
      </c>
    </row>
    <row r="114" spans="1:5">
      <c r="A114">
        <v>2018</v>
      </c>
      <c r="B114" s="4" t="s">
        <v>177</v>
      </c>
      <c r="C114" s="5">
        <v>10</v>
      </c>
      <c r="D114" s="5">
        <v>308</v>
      </c>
      <c r="E114">
        <f t="shared" si="1"/>
        <v>3080</v>
      </c>
    </row>
    <row r="115" spans="1:5">
      <c r="A115">
        <v>2018</v>
      </c>
      <c r="B115" s="4" t="s">
        <v>150</v>
      </c>
      <c r="C115" s="5">
        <v>10</v>
      </c>
      <c r="D115" s="5">
        <v>18</v>
      </c>
      <c r="E115">
        <f t="shared" si="1"/>
        <v>180</v>
      </c>
    </row>
    <row r="116" spans="1:5">
      <c r="A116">
        <v>2018</v>
      </c>
      <c r="B116" s="4" t="s">
        <v>148</v>
      </c>
      <c r="C116" s="5">
        <v>10</v>
      </c>
      <c r="D116" s="5">
        <v>13</v>
      </c>
      <c r="E116">
        <f t="shared" si="1"/>
        <v>130</v>
      </c>
    </row>
    <row r="117" spans="1:5">
      <c r="A117">
        <v>2018</v>
      </c>
      <c r="B117" s="4" t="s">
        <v>165</v>
      </c>
      <c r="C117" s="5">
        <v>12</v>
      </c>
      <c r="D117" s="5">
        <v>124</v>
      </c>
      <c r="E117">
        <f t="shared" si="1"/>
        <v>1488</v>
      </c>
    </row>
    <row r="118" spans="1:5">
      <c r="A118">
        <v>2018</v>
      </c>
      <c r="B118" s="4" t="s">
        <v>167</v>
      </c>
      <c r="C118" s="5">
        <v>12</v>
      </c>
      <c r="D118" s="5">
        <v>940</v>
      </c>
      <c r="E118">
        <f t="shared" si="1"/>
        <v>11280</v>
      </c>
    </row>
    <row r="119" spans="1:5">
      <c r="A119">
        <v>2018</v>
      </c>
      <c r="B119" s="4" t="s">
        <v>60</v>
      </c>
      <c r="C119" s="5">
        <v>100</v>
      </c>
      <c r="D119" s="5">
        <v>2</v>
      </c>
      <c r="E119">
        <f t="shared" si="1"/>
        <v>200</v>
      </c>
    </row>
    <row r="120" spans="1:5">
      <c r="A120">
        <v>2018</v>
      </c>
      <c r="B120" s="4" t="s">
        <v>69</v>
      </c>
      <c r="C120" s="5">
        <v>100</v>
      </c>
      <c r="D120" s="5">
        <v>6</v>
      </c>
      <c r="E120">
        <f t="shared" si="1"/>
        <v>600</v>
      </c>
    </row>
    <row r="121" spans="1:5">
      <c r="A121">
        <v>2018</v>
      </c>
      <c r="B121" s="4" t="s">
        <v>52</v>
      </c>
      <c r="C121" s="5">
        <v>50</v>
      </c>
      <c r="D121" s="5">
        <v>4</v>
      </c>
      <c r="E121">
        <f t="shared" si="1"/>
        <v>200</v>
      </c>
    </row>
    <row r="122" spans="1:5">
      <c r="A122">
        <v>2018</v>
      </c>
      <c r="B122" s="4" t="s">
        <v>9</v>
      </c>
      <c r="C122" s="5">
        <v>50</v>
      </c>
      <c r="D122" s="5">
        <v>24</v>
      </c>
      <c r="E122">
        <f t="shared" si="1"/>
        <v>1200</v>
      </c>
    </row>
    <row r="123" spans="1:5">
      <c r="A123">
        <v>2018</v>
      </c>
      <c r="B123" s="4" t="s">
        <v>30</v>
      </c>
      <c r="C123" s="5">
        <v>50</v>
      </c>
      <c r="D123" s="5">
        <v>5</v>
      </c>
      <c r="E123">
        <f t="shared" si="1"/>
        <v>250</v>
      </c>
    </row>
    <row r="124" spans="1:5">
      <c r="A124">
        <v>2018</v>
      </c>
      <c r="B124" s="4" t="s">
        <v>50</v>
      </c>
      <c r="C124" s="5">
        <v>50</v>
      </c>
      <c r="D124" s="5">
        <v>62</v>
      </c>
      <c r="E124">
        <f t="shared" si="1"/>
        <v>3100</v>
      </c>
    </row>
    <row r="125" spans="1:5">
      <c r="A125">
        <v>2018</v>
      </c>
      <c r="B125" s="4" t="s">
        <v>56</v>
      </c>
      <c r="C125" s="5">
        <v>50</v>
      </c>
      <c r="D125" s="5">
        <v>26</v>
      </c>
      <c r="E125">
        <f t="shared" si="1"/>
        <v>1300</v>
      </c>
    </row>
    <row r="126" spans="1:5">
      <c r="A126">
        <v>2018</v>
      </c>
      <c r="B126" s="4" t="s">
        <v>123</v>
      </c>
      <c r="C126" s="5">
        <v>12</v>
      </c>
      <c r="D126" s="5">
        <v>17</v>
      </c>
      <c r="E126">
        <f t="shared" si="1"/>
        <v>204</v>
      </c>
    </row>
    <row r="127" spans="1:5">
      <c r="A127">
        <v>2018</v>
      </c>
      <c r="B127" s="4" t="s">
        <v>64</v>
      </c>
      <c r="C127" s="5">
        <v>50</v>
      </c>
      <c r="D127" s="5">
        <v>1515</v>
      </c>
      <c r="E127">
        <f t="shared" si="1"/>
        <v>75750</v>
      </c>
    </row>
    <row r="128" spans="1:5">
      <c r="A128">
        <v>2018</v>
      </c>
      <c r="B128" s="4" t="s">
        <v>72</v>
      </c>
      <c r="C128" s="5">
        <v>50</v>
      </c>
      <c r="D128" s="5">
        <v>5883</v>
      </c>
      <c r="E128">
        <f t="shared" si="1"/>
        <v>294150</v>
      </c>
    </row>
    <row r="129" spans="1:5">
      <c r="A129">
        <v>2018</v>
      </c>
      <c r="B129" s="4" t="s">
        <v>79</v>
      </c>
      <c r="C129" s="5">
        <v>50</v>
      </c>
      <c r="D129" s="5">
        <v>283</v>
      </c>
      <c r="E129">
        <f t="shared" si="1"/>
        <v>14150</v>
      </c>
    </row>
    <row r="130" spans="1:5">
      <c r="A130">
        <v>2018</v>
      </c>
      <c r="B130" s="4" t="s">
        <v>80</v>
      </c>
      <c r="C130" s="5">
        <v>50</v>
      </c>
      <c r="D130" s="5">
        <v>74</v>
      </c>
      <c r="E130">
        <f t="shared" si="1"/>
        <v>3700</v>
      </c>
    </row>
    <row r="131" spans="1:5">
      <c r="A131">
        <v>2018</v>
      </c>
      <c r="B131" s="4" t="s">
        <v>74</v>
      </c>
      <c r="C131" s="5">
        <v>50</v>
      </c>
      <c r="D131" s="5">
        <v>103</v>
      </c>
      <c r="E131">
        <f t="shared" ref="E131:E194" si="2">C131*D131</f>
        <v>5150</v>
      </c>
    </row>
    <row r="132" spans="1:5">
      <c r="A132">
        <v>2018</v>
      </c>
      <c r="B132" s="4" t="s">
        <v>65</v>
      </c>
      <c r="C132" s="5">
        <v>50</v>
      </c>
      <c r="D132" s="5">
        <v>488</v>
      </c>
      <c r="E132">
        <f t="shared" si="2"/>
        <v>24400</v>
      </c>
    </row>
    <row r="133" spans="1:5">
      <c r="A133">
        <v>2018</v>
      </c>
      <c r="B133" s="4" t="s">
        <v>134</v>
      </c>
      <c r="C133" s="5">
        <v>10</v>
      </c>
      <c r="D133" s="5">
        <v>187</v>
      </c>
      <c r="E133">
        <f t="shared" si="2"/>
        <v>1870</v>
      </c>
    </row>
    <row r="134" spans="1:5">
      <c r="A134">
        <v>2018</v>
      </c>
      <c r="B134" s="4" t="s">
        <v>132</v>
      </c>
      <c r="C134" s="5">
        <v>10</v>
      </c>
      <c r="D134" s="5">
        <v>139</v>
      </c>
      <c r="E134">
        <f t="shared" si="2"/>
        <v>1390</v>
      </c>
    </row>
    <row r="135" spans="1:5">
      <c r="A135">
        <v>2018</v>
      </c>
      <c r="B135" s="4" t="s">
        <v>158</v>
      </c>
      <c r="C135" s="5">
        <v>10</v>
      </c>
      <c r="D135" s="5">
        <v>344</v>
      </c>
      <c r="E135">
        <f t="shared" si="2"/>
        <v>3440</v>
      </c>
    </row>
    <row r="136" spans="1:5">
      <c r="A136">
        <v>2018</v>
      </c>
      <c r="B136" s="4" t="s">
        <v>156</v>
      </c>
      <c r="C136" s="5">
        <v>10</v>
      </c>
      <c r="D136" s="5">
        <v>816</v>
      </c>
      <c r="E136">
        <f t="shared" si="2"/>
        <v>8160</v>
      </c>
    </row>
    <row r="137" spans="1:5">
      <c r="A137">
        <v>2018</v>
      </c>
      <c r="B137" s="4" t="s">
        <v>160</v>
      </c>
      <c r="C137" s="5">
        <v>10</v>
      </c>
      <c r="D137" s="5">
        <v>13</v>
      </c>
      <c r="E137">
        <f t="shared" si="2"/>
        <v>130</v>
      </c>
    </row>
    <row r="138" spans="1:5">
      <c r="A138">
        <v>2018</v>
      </c>
      <c r="B138" s="4" t="s">
        <v>136</v>
      </c>
      <c r="C138" s="5">
        <v>10</v>
      </c>
      <c r="D138" s="5">
        <v>1</v>
      </c>
      <c r="E138">
        <f t="shared" si="2"/>
        <v>10</v>
      </c>
    </row>
    <row r="139" spans="1:5">
      <c r="A139">
        <v>2018</v>
      </c>
      <c r="B139" s="4" t="s">
        <v>138</v>
      </c>
      <c r="C139" s="5">
        <v>10</v>
      </c>
      <c r="D139" s="5">
        <v>1</v>
      </c>
      <c r="E139">
        <f t="shared" si="2"/>
        <v>10</v>
      </c>
    </row>
    <row r="140" spans="1:5">
      <c r="A140">
        <v>2018</v>
      </c>
      <c r="B140" s="4" t="s">
        <v>127</v>
      </c>
      <c r="C140" s="5">
        <v>10</v>
      </c>
      <c r="D140" s="5">
        <v>3</v>
      </c>
      <c r="E140">
        <f t="shared" si="2"/>
        <v>30</v>
      </c>
    </row>
    <row r="141" spans="1:5">
      <c r="A141">
        <v>2018</v>
      </c>
      <c r="B141" s="4" t="s">
        <v>35</v>
      </c>
      <c r="C141" s="5">
        <v>1</v>
      </c>
      <c r="D141" s="5">
        <v>704089</v>
      </c>
      <c r="E141">
        <f t="shared" si="2"/>
        <v>704089</v>
      </c>
    </row>
    <row r="142" spans="1:5">
      <c r="A142">
        <v>2018</v>
      </c>
      <c r="B142" s="4" t="s">
        <v>47</v>
      </c>
      <c r="C142" s="5">
        <v>1</v>
      </c>
      <c r="D142" s="5">
        <v>501828</v>
      </c>
      <c r="E142">
        <f t="shared" si="2"/>
        <v>501828</v>
      </c>
    </row>
    <row r="143" spans="1:5">
      <c r="A143">
        <v>2018</v>
      </c>
      <c r="B143" s="4" t="s">
        <v>12</v>
      </c>
      <c r="C143" s="5">
        <v>1</v>
      </c>
      <c r="D143" s="5">
        <v>1776382</v>
      </c>
      <c r="E143">
        <f t="shared" si="2"/>
        <v>1776382</v>
      </c>
    </row>
    <row r="144" spans="1:5">
      <c r="A144">
        <v>2018</v>
      </c>
      <c r="B144" s="4" t="s">
        <v>20</v>
      </c>
      <c r="C144" s="5">
        <v>1</v>
      </c>
      <c r="D144" s="5">
        <v>215078</v>
      </c>
      <c r="E144">
        <f t="shared" si="2"/>
        <v>215078</v>
      </c>
    </row>
    <row r="145" spans="1:5">
      <c r="A145">
        <v>2018</v>
      </c>
      <c r="B145" s="4" t="s">
        <v>111</v>
      </c>
      <c r="C145" s="5">
        <v>1</v>
      </c>
      <c r="D145" s="5">
        <v>362865</v>
      </c>
      <c r="E145">
        <f t="shared" si="2"/>
        <v>362865</v>
      </c>
    </row>
    <row r="146" spans="1:5">
      <c r="A146">
        <v>2018</v>
      </c>
      <c r="B146" s="4" t="s">
        <v>97</v>
      </c>
      <c r="C146" s="5">
        <v>1</v>
      </c>
      <c r="D146" s="5">
        <v>647324</v>
      </c>
      <c r="E146">
        <f t="shared" si="2"/>
        <v>647324</v>
      </c>
    </row>
    <row r="147" spans="1:5">
      <c r="A147">
        <v>2018</v>
      </c>
      <c r="B147" s="4" t="s">
        <v>34</v>
      </c>
      <c r="C147" s="5">
        <v>1</v>
      </c>
      <c r="D147" s="5">
        <v>148197</v>
      </c>
      <c r="E147">
        <f t="shared" si="2"/>
        <v>148197</v>
      </c>
    </row>
    <row r="148" spans="1:5">
      <c r="A148">
        <v>2018</v>
      </c>
      <c r="B148" s="4" t="s">
        <v>45</v>
      </c>
      <c r="C148" s="5">
        <v>1</v>
      </c>
      <c r="D148" s="5">
        <v>79467</v>
      </c>
      <c r="E148">
        <f t="shared" si="2"/>
        <v>79467</v>
      </c>
    </row>
    <row r="149" spans="1:5">
      <c r="A149">
        <v>2018</v>
      </c>
      <c r="B149" s="4" t="s">
        <v>13</v>
      </c>
      <c r="C149" s="5">
        <v>1</v>
      </c>
      <c r="D149" s="5">
        <v>522686</v>
      </c>
      <c r="E149">
        <f t="shared" si="2"/>
        <v>522686</v>
      </c>
    </row>
    <row r="150" spans="1:5">
      <c r="A150">
        <v>2018</v>
      </c>
      <c r="B150" s="4" t="s">
        <v>54</v>
      </c>
      <c r="C150" s="5">
        <v>50</v>
      </c>
      <c r="D150" s="5">
        <v>2775</v>
      </c>
      <c r="E150">
        <f t="shared" si="2"/>
        <v>138750</v>
      </c>
    </row>
    <row r="151" spans="1:5">
      <c r="A151">
        <v>2018</v>
      </c>
      <c r="B151" s="4" t="s">
        <v>38</v>
      </c>
      <c r="C151" s="5">
        <v>50</v>
      </c>
      <c r="D151" s="5">
        <v>18765</v>
      </c>
      <c r="E151">
        <f t="shared" si="2"/>
        <v>938250</v>
      </c>
    </row>
    <row r="152" spans="1:5">
      <c r="A152">
        <v>2018</v>
      </c>
      <c r="B152" s="4" t="s">
        <v>105</v>
      </c>
      <c r="C152" s="5">
        <v>20</v>
      </c>
      <c r="D152" s="5">
        <v>1672</v>
      </c>
      <c r="E152">
        <f t="shared" si="2"/>
        <v>33440</v>
      </c>
    </row>
    <row r="153" spans="1:5">
      <c r="A153">
        <v>2018</v>
      </c>
      <c r="B153" s="4" t="s">
        <v>92</v>
      </c>
      <c r="C153" s="5">
        <v>20</v>
      </c>
      <c r="D153" s="5">
        <v>4656</v>
      </c>
      <c r="E153">
        <f t="shared" si="2"/>
        <v>93120</v>
      </c>
    </row>
    <row r="154" spans="1:5">
      <c r="A154">
        <v>2018</v>
      </c>
      <c r="B154" s="4" t="s">
        <v>41</v>
      </c>
      <c r="C154" s="5">
        <v>50</v>
      </c>
      <c r="D154" s="5">
        <v>146</v>
      </c>
      <c r="E154">
        <f t="shared" si="2"/>
        <v>7300</v>
      </c>
    </row>
    <row r="155" spans="1:5">
      <c r="A155">
        <v>2018</v>
      </c>
      <c r="B155" s="4" t="s">
        <v>48</v>
      </c>
      <c r="C155" s="5">
        <v>50</v>
      </c>
      <c r="D155" s="5">
        <v>687</v>
      </c>
      <c r="E155">
        <f t="shared" si="2"/>
        <v>34350</v>
      </c>
    </row>
    <row r="156" spans="1:5">
      <c r="A156">
        <v>2018</v>
      </c>
      <c r="B156" s="4" t="s">
        <v>36</v>
      </c>
      <c r="C156" s="5">
        <v>50</v>
      </c>
      <c r="D156" s="5">
        <v>98</v>
      </c>
      <c r="E156">
        <f t="shared" si="2"/>
        <v>4900</v>
      </c>
    </row>
    <row r="157" spans="1:5">
      <c r="A157">
        <v>2018</v>
      </c>
      <c r="B157" s="4" t="s">
        <v>89</v>
      </c>
      <c r="C157" s="5">
        <v>25</v>
      </c>
      <c r="D157" s="5">
        <v>2825</v>
      </c>
      <c r="E157">
        <f t="shared" si="2"/>
        <v>70625</v>
      </c>
    </row>
    <row r="158" spans="1:5">
      <c r="A158">
        <v>2018</v>
      </c>
      <c r="B158" s="4" t="s">
        <v>108</v>
      </c>
      <c r="C158" s="5">
        <v>25</v>
      </c>
      <c r="D158" s="5">
        <v>8878</v>
      </c>
      <c r="E158">
        <f t="shared" si="2"/>
        <v>221950</v>
      </c>
    </row>
    <row r="159" spans="1:5">
      <c r="A159">
        <v>2018</v>
      </c>
      <c r="B159" s="4" t="s">
        <v>95</v>
      </c>
      <c r="C159" s="5">
        <v>25</v>
      </c>
      <c r="D159" s="5">
        <v>1115</v>
      </c>
      <c r="E159">
        <f t="shared" si="2"/>
        <v>27875</v>
      </c>
    </row>
    <row r="160" spans="1:5">
      <c r="A160">
        <v>2018</v>
      </c>
      <c r="B160" s="4" t="s">
        <v>102</v>
      </c>
      <c r="C160" s="5">
        <v>1</v>
      </c>
      <c r="D160" s="5">
        <v>176141</v>
      </c>
      <c r="E160">
        <f t="shared" si="2"/>
        <v>176141</v>
      </c>
    </row>
    <row r="161" spans="1:5">
      <c r="A161">
        <v>2018</v>
      </c>
      <c r="B161" s="4" t="s">
        <v>42</v>
      </c>
      <c r="C161" s="5">
        <v>50</v>
      </c>
      <c r="D161" s="5">
        <v>110</v>
      </c>
      <c r="E161">
        <f t="shared" si="2"/>
        <v>5500</v>
      </c>
    </row>
    <row r="162" spans="1:5">
      <c r="A162">
        <v>2018</v>
      </c>
      <c r="B162" s="4" t="s">
        <v>116</v>
      </c>
      <c r="C162" s="5">
        <v>100</v>
      </c>
      <c r="D162" s="5">
        <v>1</v>
      </c>
      <c r="E162">
        <f t="shared" si="2"/>
        <v>100</v>
      </c>
    </row>
    <row r="163" spans="1:5">
      <c r="A163">
        <v>2018</v>
      </c>
      <c r="B163" s="4" t="s">
        <v>103</v>
      </c>
      <c r="C163" s="5">
        <v>100</v>
      </c>
      <c r="D163" s="5">
        <v>1</v>
      </c>
      <c r="E163">
        <f t="shared" si="2"/>
        <v>100</v>
      </c>
    </row>
    <row r="164" spans="1:5">
      <c r="A164">
        <v>2018</v>
      </c>
      <c r="B164" s="4" t="s">
        <v>117</v>
      </c>
      <c r="C164" s="5">
        <v>80</v>
      </c>
      <c r="D164" s="5">
        <v>1</v>
      </c>
      <c r="E164">
        <f t="shared" si="2"/>
        <v>80</v>
      </c>
    </row>
    <row r="165" spans="1:5">
      <c r="A165">
        <v>2018</v>
      </c>
      <c r="B165" s="4" t="s">
        <v>106</v>
      </c>
      <c r="C165" s="5">
        <v>80</v>
      </c>
      <c r="D165" s="5">
        <v>1</v>
      </c>
      <c r="E165">
        <f t="shared" si="2"/>
        <v>80</v>
      </c>
    </row>
    <row r="166" spans="1:5">
      <c r="A166">
        <v>2018</v>
      </c>
      <c r="B166" s="4" t="s">
        <v>119</v>
      </c>
      <c r="C166" s="5">
        <v>100</v>
      </c>
      <c r="D166" s="5">
        <v>1</v>
      </c>
      <c r="E166">
        <f t="shared" si="2"/>
        <v>100</v>
      </c>
    </row>
    <row r="167" spans="1:5">
      <c r="A167">
        <v>2018</v>
      </c>
      <c r="B167" s="4" t="s">
        <v>109</v>
      </c>
      <c r="C167" s="5">
        <v>100</v>
      </c>
      <c r="D167" s="5">
        <v>1</v>
      </c>
      <c r="E167">
        <f t="shared" si="2"/>
        <v>100</v>
      </c>
    </row>
    <row r="168" spans="1:5">
      <c r="A168">
        <v>2018</v>
      </c>
      <c r="B168" s="4" t="s">
        <v>118</v>
      </c>
      <c r="C168" s="5">
        <v>80</v>
      </c>
      <c r="D168" s="5">
        <v>1</v>
      </c>
      <c r="E168">
        <f t="shared" si="2"/>
        <v>80</v>
      </c>
    </row>
    <row r="169" spans="1:5">
      <c r="A169">
        <v>2018</v>
      </c>
      <c r="B169" s="4" t="s">
        <v>115</v>
      </c>
      <c r="C169" s="5">
        <v>80</v>
      </c>
      <c r="D169" s="5">
        <v>11</v>
      </c>
      <c r="E169">
        <f t="shared" si="2"/>
        <v>880</v>
      </c>
    </row>
    <row r="170" spans="1:5">
      <c r="A170">
        <v>2018</v>
      </c>
      <c r="B170" s="4" t="s">
        <v>11</v>
      </c>
      <c r="C170" s="5">
        <v>1</v>
      </c>
      <c r="D170" s="5">
        <v>3235056</v>
      </c>
      <c r="E170">
        <f t="shared" si="2"/>
        <v>3235056</v>
      </c>
    </row>
    <row r="171" spans="1:5">
      <c r="A171">
        <v>2019</v>
      </c>
      <c r="B171" s="7" t="s">
        <v>14</v>
      </c>
      <c r="C171">
        <v>50</v>
      </c>
      <c r="D171" s="8">
        <v>142</v>
      </c>
      <c r="E171">
        <f t="shared" si="2"/>
        <v>7100</v>
      </c>
    </row>
    <row r="172" spans="1:5">
      <c r="A172">
        <v>2019</v>
      </c>
      <c r="B172" s="7" t="s">
        <v>18</v>
      </c>
      <c r="C172">
        <v>50</v>
      </c>
      <c r="D172" s="8">
        <v>168</v>
      </c>
      <c r="E172">
        <f t="shared" si="2"/>
        <v>8400</v>
      </c>
    </row>
    <row r="173" spans="1:5">
      <c r="A173">
        <v>2019</v>
      </c>
      <c r="B173" s="7" t="s">
        <v>10</v>
      </c>
      <c r="C173">
        <v>1</v>
      </c>
      <c r="D173" s="8">
        <v>28537</v>
      </c>
      <c r="E173">
        <f t="shared" si="2"/>
        <v>28537</v>
      </c>
    </row>
    <row r="174" spans="1:5">
      <c r="A174">
        <v>2019</v>
      </c>
      <c r="B174" s="7" t="s">
        <v>83</v>
      </c>
      <c r="C174">
        <v>50</v>
      </c>
      <c r="D174" s="8">
        <v>41</v>
      </c>
      <c r="E174">
        <f t="shared" si="2"/>
        <v>2050</v>
      </c>
    </row>
    <row r="175" spans="1:5">
      <c r="A175">
        <v>2019</v>
      </c>
      <c r="B175" s="7" t="s">
        <v>82</v>
      </c>
      <c r="C175">
        <v>50</v>
      </c>
      <c r="D175" s="8">
        <v>1591</v>
      </c>
      <c r="E175">
        <f t="shared" si="2"/>
        <v>79550</v>
      </c>
    </row>
    <row r="176" spans="1:5">
      <c r="A176">
        <v>2019</v>
      </c>
      <c r="B176" s="7" t="s">
        <v>75</v>
      </c>
      <c r="C176">
        <v>50</v>
      </c>
      <c r="D176" s="8">
        <v>5726</v>
      </c>
      <c r="E176">
        <f t="shared" si="2"/>
        <v>286300</v>
      </c>
    </row>
    <row r="177" spans="1:5">
      <c r="A177">
        <v>2019</v>
      </c>
      <c r="B177" s="7" t="s">
        <v>67</v>
      </c>
      <c r="C177">
        <v>50</v>
      </c>
      <c r="D177" s="8">
        <v>1713</v>
      </c>
      <c r="E177">
        <f t="shared" si="2"/>
        <v>85650</v>
      </c>
    </row>
    <row r="178" spans="1:5">
      <c r="A178">
        <v>2019</v>
      </c>
      <c r="B178" s="7" t="s">
        <v>66</v>
      </c>
      <c r="C178">
        <v>50</v>
      </c>
      <c r="D178" s="8">
        <v>62</v>
      </c>
      <c r="E178">
        <f t="shared" si="2"/>
        <v>3100</v>
      </c>
    </row>
    <row r="179" spans="1:5">
      <c r="A179">
        <v>2019</v>
      </c>
      <c r="B179" s="7" t="s">
        <v>143</v>
      </c>
      <c r="C179">
        <v>10</v>
      </c>
      <c r="D179" s="8">
        <v>19</v>
      </c>
      <c r="E179">
        <f t="shared" si="2"/>
        <v>190</v>
      </c>
    </row>
    <row r="180" spans="1:5">
      <c r="A180">
        <v>2019</v>
      </c>
      <c r="B180" s="7" t="s">
        <v>31</v>
      </c>
      <c r="C180">
        <v>50</v>
      </c>
      <c r="D180" s="8">
        <v>320</v>
      </c>
      <c r="E180">
        <f t="shared" si="2"/>
        <v>16000</v>
      </c>
    </row>
    <row r="181" spans="1:5">
      <c r="A181">
        <v>2019</v>
      </c>
      <c r="B181" s="7" t="s">
        <v>152</v>
      </c>
      <c r="C181">
        <v>10</v>
      </c>
      <c r="D181" s="8">
        <v>47</v>
      </c>
      <c r="E181">
        <f t="shared" si="2"/>
        <v>470</v>
      </c>
    </row>
    <row r="182" spans="1:5">
      <c r="A182">
        <v>2019</v>
      </c>
      <c r="B182" s="7" t="s">
        <v>171</v>
      </c>
      <c r="C182">
        <v>10</v>
      </c>
      <c r="D182" s="8">
        <v>91</v>
      </c>
      <c r="E182">
        <f t="shared" si="2"/>
        <v>910</v>
      </c>
    </row>
    <row r="183" spans="1:5">
      <c r="A183">
        <v>2019</v>
      </c>
      <c r="B183" s="7" t="s">
        <v>145</v>
      </c>
      <c r="C183">
        <v>10</v>
      </c>
      <c r="D183" s="8">
        <v>1</v>
      </c>
      <c r="E183">
        <f t="shared" si="2"/>
        <v>10</v>
      </c>
    </row>
    <row r="184" spans="1:5">
      <c r="A184">
        <v>2019</v>
      </c>
      <c r="B184" s="7" t="s">
        <v>154</v>
      </c>
      <c r="C184">
        <v>10</v>
      </c>
      <c r="D184" s="8">
        <v>2</v>
      </c>
      <c r="E184">
        <f t="shared" si="2"/>
        <v>20</v>
      </c>
    </row>
    <row r="185" spans="1:5">
      <c r="A185">
        <v>2019</v>
      </c>
      <c r="B185" s="7" t="s">
        <v>173</v>
      </c>
      <c r="C185">
        <v>10</v>
      </c>
      <c r="D185" s="8">
        <v>21</v>
      </c>
      <c r="E185">
        <f t="shared" si="2"/>
        <v>210</v>
      </c>
    </row>
    <row r="186" spans="1:5">
      <c r="A186">
        <v>2019</v>
      </c>
      <c r="B186" s="7" t="s">
        <v>175</v>
      </c>
      <c r="C186">
        <v>10</v>
      </c>
      <c r="D186" s="8">
        <v>455</v>
      </c>
      <c r="E186">
        <f t="shared" si="2"/>
        <v>4550</v>
      </c>
    </row>
    <row r="187" spans="1:5">
      <c r="A187">
        <v>2019</v>
      </c>
      <c r="B187" s="7" t="s">
        <v>177</v>
      </c>
      <c r="C187">
        <v>10</v>
      </c>
      <c r="D187" s="8">
        <v>303</v>
      </c>
      <c r="E187">
        <f t="shared" si="2"/>
        <v>3030</v>
      </c>
    </row>
    <row r="188" spans="1:5">
      <c r="A188">
        <v>2019</v>
      </c>
      <c r="B188" s="7" t="s">
        <v>150</v>
      </c>
      <c r="C188">
        <v>10</v>
      </c>
      <c r="D188" s="8">
        <v>1</v>
      </c>
      <c r="E188">
        <f t="shared" si="2"/>
        <v>10</v>
      </c>
    </row>
    <row r="189" spans="1:5">
      <c r="A189">
        <v>2019</v>
      </c>
      <c r="B189" s="7" t="s">
        <v>148</v>
      </c>
      <c r="C189">
        <v>10</v>
      </c>
      <c r="D189" s="8">
        <v>2</v>
      </c>
      <c r="E189">
        <f t="shared" si="2"/>
        <v>20</v>
      </c>
    </row>
    <row r="190" spans="1:5">
      <c r="A190">
        <v>2019</v>
      </c>
      <c r="B190" s="7" t="s">
        <v>165</v>
      </c>
      <c r="C190">
        <v>12</v>
      </c>
      <c r="D190" s="8">
        <v>132</v>
      </c>
      <c r="E190">
        <f t="shared" si="2"/>
        <v>1584</v>
      </c>
    </row>
    <row r="191" spans="1:5">
      <c r="A191">
        <v>2019</v>
      </c>
      <c r="B191" s="7" t="s">
        <v>167</v>
      </c>
      <c r="C191">
        <v>12</v>
      </c>
      <c r="D191" s="8">
        <v>923</v>
      </c>
      <c r="E191">
        <f t="shared" si="2"/>
        <v>11076</v>
      </c>
    </row>
    <row r="192" spans="1:5">
      <c r="A192">
        <v>2019</v>
      </c>
      <c r="B192" s="7" t="s">
        <v>60</v>
      </c>
      <c r="C192">
        <v>100</v>
      </c>
      <c r="D192" s="8">
        <v>13</v>
      </c>
      <c r="E192">
        <f t="shared" si="2"/>
        <v>1300</v>
      </c>
    </row>
    <row r="193" spans="1:5">
      <c r="A193">
        <v>2019</v>
      </c>
      <c r="B193" s="7" t="s">
        <v>69</v>
      </c>
      <c r="C193">
        <v>100</v>
      </c>
      <c r="D193" s="8">
        <v>10</v>
      </c>
      <c r="E193">
        <f t="shared" si="2"/>
        <v>1000</v>
      </c>
    </row>
    <row r="194" spans="1:5">
      <c r="A194">
        <v>2019</v>
      </c>
      <c r="B194" s="7" t="s">
        <v>52</v>
      </c>
      <c r="C194">
        <v>50</v>
      </c>
      <c r="D194" s="8">
        <v>184</v>
      </c>
      <c r="E194">
        <f t="shared" si="2"/>
        <v>9200</v>
      </c>
    </row>
    <row r="195" spans="1:5">
      <c r="A195">
        <v>2019</v>
      </c>
      <c r="B195" s="7" t="s">
        <v>9</v>
      </c>
      <c r="C195">
        <v>50</v>
      </c>
      <c r="D195" s="8">
        <v>47</v>
      </c>
      <c r="E195">
        <f t="shared" ref="E195:E244" si="3">C195*D195</f>
        <v>2350</v>
      </c>
    </row>
    <row r="196" spans="1:5">
      <c r="A196">
        <v>2019</v>
      </c>
      <c r="B196" s="7" t="s">
        <v>30</v>
      </c>
      <c r="C196">
        <v>50</v>
      </c>
      <c r="D196" s="8">
        <v>77</v>
      </c>
      <c r="E196">
        <f t="shared" si="3"/>
        <v>3850</v>
      </c>
    </row>
    <row r="197" spans="1:5">
      <c r="A197">
        <v>2019</v>
      </c>
      <c r="B197" s="7" t="s">
        <v>50</v>
      </c>
      <c r="C197">
        <v>50</v>
      </c>
      <c r="D197" s="8">
        <v>534</v>
      </c>
      <c r="E197">
        <f t="shared" si="3"/>
        <v>26700</v>
      </c>
    </row>
    <row r="198" spans="1:5">
      <c r="A198">
        <v>2019</v>
      </c>
      <c r="B198" s="7" t="s">
        <v>56</v>
      </c>
      <c r="C198">
        <v>50</v>
      </c>
      <c r="D198" s="8">
        <v>47</v>
      </c>
      <c r="E198">
        <f t="shared" si="3"/>
        <v>2350</v>
      </c>
    </row>
    <row r="199" spans="1:5">
      <c r="A199">
        <v>2019</v>
      </c>
      <c r="B199" s="7" t="s">
        <v>123</v>
      </c>
      <c r="C199">
        <v>12</v>
      </c>
      <c r="D199" s="8">
        <v>46</v>
      </c>
      <c r="E199">
        <f t="shared" si="3"/>
        <v>552</v>
      </c>
    </row>
    <row r="200" spans="1:5">
      <c r="A200">
        <v>2019</v>
      </c>
      <c r="B200" s="7" t="s">
        <v>64</v>
      </c>
      <c r="C200">
        <v>50</v>
      </c>
      <c r="D200" s="8">
        <v>1131</v>
      </c>
      <c r="E200">
        <f t="shared" si="3"/>
        <v>56550</v>
      </c>
    </row>
    <row r="201" spans="1:5">
      <c r="A201">
        <v>2019</v>
      </c>
      <c r="B201" s="7" t="s">
        <v>72</v>
      </c>
      <c r="C201">
        <v>50</v>
      </c>
      <c r="D201" s="8">
        <v>6039</v>
      </c>
      <c r="E201">
        <f t="shared" si="3"/>
        <v>301950</v>
      </c>
    </row>
    <row r="202" spans="1:5">
      <c r="A202">
        <v>2019</v>
      </c>
      <c r="B202" s="7" t="s">
        <v>79</v>
      </c>
      <c r="C202">
        <v>50</v>
      </c>
      <c r="D202" s="8">
        <v>461</v>
      </c>
      <c r="E202">
        <f t="shared" si="3"/>
        <v>23050</v>
      </c>
    </row>
    <row r="203" spans="1:5">
      <c r="A203">
        <v>2019</v>
      </c>
      <c r="B203" s="7" t="s">
        <v>80</v>
      </c>
      <c r="C203">
        <v>50</v>
      </c>
      <c r="D203" s="8">
        <v>175</v>
      </c>
      <c r="E203">
        <f t="shared" si="3"/>
        <v>8750</v>
      </c>
    </row>
    <row r="204" spans="1:5">
      <c r="A204">
        <v>2019</v>
      </c>
      <c r="B204" s="7" t="s">
        <v>74</v>
      </c>
      <c r="C204">
        <v>50</v>
      </c>
      <c r="D204" s="8">
        <v>217</v>
      </c>
      <c r="E204">
        <f t="shared" si="3"/>
        <v>10850</v>
      </c>
    </row>
    <row r="205" spans="1:5">
      <c r="A205">
        <v>2019</v>
      </c>
      <c r="B205" s="7" t="s">
        <v>65</v>
      </c>
      <c r="C205">
        <v>50</v>
      </c>
      <c r="D205" s="8">
        <v>61</v>
      </c>
      <c r="E205">
        <f t="shared" si="3"/>
        <v>3050</v>
      </c>
    </row>
    <row r="206" spans="1:5">
      <c r="A206">
        <v>2019</v>
      </c>
      <c r="B206" s="7" t="s">
        <v>134</v>
      </c>
      <c r="C206">
        <v>10</v>
      </c>
      <c r="D206" s="8">
        <v>229</v>
      </c>
      <c r="E206">
        <f t="shared" si="3"/>
        <v>2290</v>
      </c>
    </row>
    <row r="207" spans="1:5">
      <c r="A207">
        <v>2019</v>
      </c>
      <c r="B207" s="7" t="s">
        <v>132</v>
      </c>
      <c r="C207">
        <v>10</v>
      </c>
      <c r="D207" s="8">
        <v>97</v>
      </c>
      <c r="E207">
        <f t="shared" si="3"/>
        <v>970</v>
      </c>
    </row>
    <row r="208" spans="1:5">
      <c r="A208">
        <v>2019</v>
      </c>
      <c r="B208" s="7" t="s">
        <v>158</v>
      </c>
      <c r="C208">
        <v>10</v>
      </c>
      <c r="D208" s="8">
        <v>396</v>
      </c>
      <c r="E208">
        <f t="shared" si="3"/>
        <v>3960</v>
      </c>
    </row>
    <row r="209" spans="1:5">
      <c r="A209">
        <v>2019</v>
      </c>
      <c r="B209" s="7" t="s">
        <v>156</v>
      </c>
      <c r="C209">
        <v>10</v>
      </c>
      <c r="D209" s="8">
        <v>834</v>
      </c>
      <c r="E209">
        <f t="shared" si="3"/>
        <v>8340</v>
      </c>
    </row>
    <row r="210" spans="1:5">
      <c r="A210">
        <v>2019</v>
      </c>
      <c r="B210" s="7" t="s">
        <v>160</v>
      </c>
      <c r="C210">
        <v>10</v>
      </c>
      <c r="D210" s="8">
        <v>92</v>
      </c>
      <c r="E210">
        <f t="shared" si="3"/>
        <v>920</v>
      </c>
    </row>
    <row r="211" spans="1:5">
      <c r="A211">
        <v>2019</v>
      </c>
      <c r="B211" s="7" t="s">
        <v>162</v>
      </c>
      <c r="C211">
        <v>10</v>
      </c>
      <c r="D211" s="8">
        <v>300</v>
      </c>
      <c r="E211">
        <f t="shared" si="3"/>
        <v>3000</v>
      </c>
    </row>
    <row r="212" spans="1:5">
      <c r="A212">
        <v>2019</v>
      </c>
      <c r="B212" s="7" t="s">
        <v>136</v>
      </c>
      <c r="C212">
        <v>10</v>
      </c>
      <c r="D212" s="8">
        <v>12</v>
      </c>
      <c r="E212">
        <f t="shared" si="3"/>
        <v>120</v>
      </c>
    </row>
    <row r="213" spans="1:5">
      <c r="A213">
        <v>2019</v>
      </c>
      <c r="B213" s="7" t="s">
        <v>138</v>
      </c>
      <c r="C213">
        <v>10</v>
      </c>
      <c r="D213" s="8">
        <v>6</v>
      </c>
      <c r="E213">
        <f t="shared" si="3"/>
        <v>60</v>
      </c>
    </row>
    <row r="214" spans="1:5">
      <c r="A214">
        <v>2019</v>
      </c>
      <c r="B214" s="7" t="s">
        <v>127</v>
      </c>
      <c r="C214">
        <v>10</v>
      </c>
      <c r="D214" s="8">
        <v>24</v>
      </c>
      <c r="E214">
        <f t="shared" si="3"/>
        <v>240</v>
      </c>
    </row>
    <row r="215" spans="1:5">
      <c r="A215">
        <v>2019</v>
      </c>
      <c r="B215" s="7" t="s">
        <v>129</v>
      </c>
      <c r="C215">
        <v>10</v>
      </c>
      <c r="D215" s="8">
        <v>104</v>
      </c>
      <c r="E215">
        <f t="shared" si="3"/>
        <v>1040</v>
      </c>
    </row>
    <row r="216" spans="1:5">
      <c r="A216">
        <v>2019</v>
      </c>
      <c r="B216" s="7" t="s">
        <v>35</v>
      </c>
      <c r="C216">
        <v>1</v>
      </c>
      <c r="D216" s="8">
        <v>735022</v>
      </c>
      <c r="E216">
        <f t="shared" si="3"/>
        <v>735022</v>
      </c>
    </row>
    <row r="217" spans="1:5">
      <c r="A217">
        <v>2019</v>
      </c>
      <c r="B217" s="7" t="s">
        <v>47</v>
      </c>
      <c r="C217">
        <v>1</v>
      </c>
      <c r="D217" s="8">
        <v>515170</v>
      </c>
      <c r="E217">
        <f t="shared" si="3"/>
        <v>515170</v>
      </c>
    </row>
    <row r="218" spans="1:5">
      <c r="A218">
        <v>2019</v>
      </c>
      <c r="B218" s="7" t="s">
        <v>12</v>
      </c>
      <c r="C218">
        <v>1</v>
      </c>
      <c r="D218" s="8">
        <v>1888293</v>
      </c>
      <c r="E218">
        <f t="shared" si="3"/>
        <v>1888293</v>
      </c>
    </row>
    <row r="219" spans="1:5">
      <c r="A219">
        <v>2019</v>
      </c>
      <c r="B219" s="7" t="s">
        <v>20</v>
      </c>
      <c r="C219">
        <v>1</v>
      </c>
      <c r="D219" s="8">
        <v>261678</v>
      </c>
      <c r="E219">
        <f t="shared" si="3"/>
        <v>261678</v>
      </c>
    </row>
    <row r="220" spans="1:5">
      <c r="A220">
        <v>2019</v>
      </c>
      <c r="B220" s="7" t="s">
        <v>111</v>
      </c>
      <c r="C220">
        <v>1</v>
      </c>
      <c r="D220" s="8">
        <v>389568</v>
      </c>
      <c r="E220">
        <f t="shared" si="3"/>
        <v>389568</v>
      </c>
    </row>
    <row r="221" spans="1:5">
      <c r="A221">
        <v>2019</v>
      </c>
      <c r="B221" s="7" t="s">
        <v>97</v>
      </c>
      <c r="C221">
        <v>1</v>
      </c>
      <c r="D221" s="8">
        <v>696240</v>
      </c>
      <c r="E221">
        <f t="shared" si="3"/>
        <v>696240</v>
      </c>
    </row>
    <row r="222" spans="1:5">
      <c r="A222">
        <v>2019</v>
      </c>
      <c r="B222" s="7" t="s">
        <v>34</v>
      </c>
      <c r="C222">
        <v>1</v>
      </c>
      <c r="D222" s="8">
        <v>150668</v>
      </c>
      <c r="E222">
        <f t="shared" si="3"/>
        <v>150668</v>
      </c>
    </row>
    <row r="223" spans="1:5">
      <c r="A223">
        <v>2019</v>
      </c>
      <c r="B223" s="7" t="s">
        <v>45</v>
      </c>
      <c r="C223">
        <v>1</v>
      </c>
      <c r="D223" s="8">
        <v>95536</v>
      </c>
      <c r="E223">
        <f t="shared" si="3"/>
        <v>95536</v>
      </c>
    </row>
    <row r="224" spans="1:5">
      <c r="A224">
        <v>2019</v>
      </c>
      <c r="B224" s="7" t="s">
        <v>13</v>
      </c>
      <c r="C224">
        <v>1</v>
      </c>
      <c r="D224" s="8">
        <v>519164</v>
      </c>
      <c r="E224">
        <f t="shared" si="3"/>
        <v>519164</v>
      </c>
    </row>
    <row r="225" spans="1:5">
      <c r="A225">
        <v>2019</v>
      </c>
      <c r="B225" s="7" t="s">
        <v>54</v>
      </c>
      <c r="C225">
        <v>50</v>
      </c>
      <c r="D225" s="8">
        <v>3525</v>
      </c>
      <c r="E225">
        <f t="shared" si="3"/>
        <v>176250</v>
      </c>
    </row>
    <row r="226" spans="1:5">
      <c r="A226">
        <v>2019</v>
      </c>
      <c r="B226" s="7" t="s">
        <v>38</v>
      </c>
      <c r="C226">
        <v>50</v>
      </c>
      <c r="D226" s="8">
        <v>20986</v>
      </c>
      <c r="E226">
        <f t="shared" si="3"/>
        <v>1049300</v>
      </c>
    </row>
    <row r="227" spans="1:5">
      <c r="A227">
        <v>2019</v>
      </c>
      <c r="B227" s="7" t="s">
        <v>105</v>
      </c>
      <c r="C227">
        <v>20</v>
      </c>
      <c r="D227" s="8">
        <v>2183</v>
      </c>
      <c r="E227">
        <f t="shared" si="3"/>
        <v>43660</v>
      </c>
    </row>
    <row r="228" spans="1:5">
      <c r="A228">
        <v>2019</v>
      </c>
      <c r="B228" s="7" t="s">
        <v>92</v>
      </c>
      <c r="C228">
        <v>20</v>
      </c>
      <c r="D228" s="8">
        <v>5058</v>
      </c>
      <c r="E228">
        <f t="shared" si="3"/>
        <v>101160</v>
      </c>
    </row>
    <row r="229" spans="1:5">
      <c r="A229">
        <v>2019</v>
      </c>
      <c r="B229" s="7" t="s">
        <v>41</v>
      </c>
      <c r="C229">
        <v>50</v>
      </c>
      <c r="D229" s="8">
        <v>171</v>
      </c>
      <c r="E229">
        <f t="shared" si="3"/>
        <v>8550</v>
      </c>
    </row>
    <row r="230" spans="1:5">
      <c r="A230">
        <v>2019</v>
      </c>
      <c r="B230" s="7" t="s">
        <v>48</v>
      </c>
      <c r="C230">
        <v>50</v>
      </c>
      <c r="D230" s="8">
        <v>545</v>
      </c>
      <c r="E230">
        <f t="shared" si="3"/>
        <v>27250</v>
      </c>
    </row>
    <row r="231" spans="1:5">
      <c r="A231">
        <v>2019</v>
      </c>
      <c r="B231" s="7" t="s">
        <v>36</v>
      </c>
      <c r="C231">
        <v>50</v>
      </c>
      <c r="D231" s="8">
        <v>90</v>
      </c>
      <c r="E231">
        <f t="shared" si="3"/>
        <v>4500</v>
      </c>
    </row>
    <row r="232" spans="1:5">
      <c r="A232">
        <v>2019</v>
      </c>
      <c r="B232" s="7" t="s">
        <v>89</v>
      </c>
      <c r="C232">
        <v>25</v>
      </c>
      <c r="D232" s="8">
        <v>3012</v>
      </c>
      <c r="E232">
        <f t="shared" si="3"/>
        <v>75300</v>
      </c>
    </row>
    <row r="233" spans="1:5">
      <c r="A233">
        <v>2019</v>
      </c>
      <c r="B233" s="7" t="s">
        <v>108</v>
      </c>
      <c r="C233">
        <v>25</v>
      </c>
      <c r="D233" s="8">
        <v>9366</v>
      </c>
      <c r="E233">
        <f t="shared" si="3"/>
        <v>234150</v>
      </c>
    </row>
    <row r="234" spans="1:5">
      <c r="A234">
        <v>2019</v>
      </c>
      <c r="B234" s="7" t="s">
        <v>95</v>
      </c>
      <c r="C234">
        <v>25</v>
      </c>
      <c r="D234" s="8">
        <v>1154</v>
      </c>
      <c r="E234">
        <f t="shared" si="3"/>
        <v>28850</v>
      </c>
    </row>
    <row r="235" spans="1:5">
      <c r="A235">
        <v>2019</v>
      </c>
      <c r="B235" s="7" t="s">
        <v>102</v>
      </c>
      <c r="C235">
        <v>1</v>
      </c>
      <c r="D235" s="8">
        <v>194270</v>
      </c>
      <c r="E235">
        <f t="shared" si="3"/>
        <v>194270</v>
      </c>
    </row>
    <row r="236" spans="1:5">
      <c r="A236">
        <v>2019</v>
      </c>
      <c r="B236" s="7" t="s">
        <v>42</v>
      </c>
      <c r="C236">
        <v>50</v>
      </c>
      <c r="D236" s="8">
        <v>277</v>
      </c>
      <c r="E236">
        <f t="shared" si="3"/>
        <v>13850</v>
      </c>
    </row>
    <row r="237" spans="1:5">
      <c r="A237">
        <v>2019</v>
      </c>
      <c r="B237" s="7" t="s">
        <v>103</v>
      </c>
      <c r="C237">
        <v>100</v>
      </c>
      <c r="D237" s="8">
        <v>1</v>
      </c>
      <c r="E237">
        <f t="shared" si="3"/>
        <v>100</v>
      </c>
    </row>
    <row r="238" spans="1:5">
      <c r="A238">
        <v>2019</v>
      </c>
      <c r="B238" s="7" t="s">
        <v>90</v>
      </c>
      <c r="C238">
        <v>100</v>
      </c>
      <c r="D238" s="8">
        <v>0</v>
      </c>
      <c r="E238">
        <f t="shared" si="3"/>
        <v>0</v>
      </c>
    </row>
    <row r="239" spans="1:5">
      <c r="A239">
        <v>2019</v>
      </c>
      <c r="B239" s="7" t="s">
        <v>106</v>
      </c>
      <c r="C239">
        <v>80</v>
      </c>
      <c r="D239" s="8">
        <v>1</v>
      </c>
      <c r="E239">
        <f t="shared" si="3"/>
        <v>80</v>
      </c>
    </row>
    <row r="240" spans="1:5">
      <c r="A240">
        <v>2019</v>
      </c>
      <c r="B240" s="7" t="s">
        <v>109</v>
      </c>
      <c r="C240">
        <v>100</v>
      </c>
      <c r="D240" s="8">
        <v>0</v>
      </c>
      <c r="E240">
        <f t="shared" si="3"/>
        <v>0</v>
      </c>
    </row>
    <row r="241" spans="1:5">
      <c r="A241">
        <v>2019</v>
      </c>
      <c r="B241" s="7" t="s">
        <v>96</v>
      </c>
      <c r="C241">
        <v>100</v>
      </c>
      <c r="D241" s="8">
        <v>3</v>
      </c>
      <c r="E241">
        <f t="shared" si="3"/>
        <v>300</v>
      </c>
    </row>
    <row r="242" spans="1:5">
      <c r="A242">
        <v>2019</v>
      </c>
      <c r="B242" s="7" t="s">
        <v>118</v>
      </c>
      <c r="C242">
        <v>80</v>
      </c>
      <c r="D242" s="8">
        <v>2</v>
      </c>
      <c r="E242">
        <f t="shared" si="3"/>
        <v>160</v>
      </c>
    </row>
    <row r="243" spans="1:5">
      <c r="A243">
        <v>2019</v>
      </c>
      <c r="B243" s="7" t="s">
        <v>115</v>
      </c>
      <c r="C243">
        <v>80</v>
      </c>
      <c r="D243" s="8">
        <v>77</v>
      </c>
      <c r="E243">
        <f t="shared" si="3"/>
        <v>6160</v>
      </c>
    </row>
    <row r="244" spans="1:5">
      <c r="A244">
        <v>2019</v>
      </c>
      <c r="B244" s="7" t="s">
        <v>11</v>
      </c>
      <c r="C244">
        <v>1</v>
      </c>
      <c r="D244" s="8">
        <v>3260552</v>
      </c>
      <c r="E244">
        <f t="shared" si="3"/>
        <v>3260552</v>
      </c>
    </row>
  </sheetData>
  <autoFilter ref="A1:E244" xr:uid="{BB103134-7053-40ED-9379-2F31414F33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33E33B326004587091426D2ABDC07" ma:contentTypeVersion="13" ma:contentTypeDescription="Create a new document." ma:contentTypeScope="" ma:versionID="c0aa64a40ef67f82975502f792f7a70e">
  <xsd:schema xmlns:xsd="http://www.w3.org/2001/XMLSchema" xmlns:xs="http://www.w3.org/2001/XMLSchema" xmlns:p="http://schemas.microsoft.com/office/2006/metadata/properties" xmlns:ns3="1e0a879f-6bb9-4f1e-ab1d-7dfb1f11d21e" xmlns:ns4="20454242-dd43-4828-a4e6-4082b37f1523" targetNamespace="http://schemas.microsoft.com/office/2006/metadata/properties" ma:root="true" ma:fieldsID="0120957d300246a3024bca18e3777aa2" ns3:_="" ns4:_="">
    <xsd:import namespace="1e0a879f-6bb9-4f1e-ab1d-7dfb1f11d21e"/>
    <xsd:import namespace="20454242-dd43-4828-a4e6-4082b37f1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a879f-6bb9-4f1e-ab1d-7dfb1f11d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54242-dd43-4828-a4e6-4082b37f1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206D4-C4E4-4AA7-BEF3-C7A547D68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576AA-00FF-465A-AADC-70E8BDD25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0a879f-6bb9-4f1e-ab1d-7dfb1f11d21e"/>
    <ds:schemaRef ds:uri="20454242-dd43-4828-a4e6-4082b37f1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60382-D3AD-405F-9061-DE7B0C1F5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0454242-dd43-4828-a4e6-4082b37f1523"/>
    <ds:schemaRef ds:uri="http://purl.org/dc/elements/1.1/"/>
    <ds:schemaRef ds:uri="http://schemas.microsoft.com/office/2006/metadata/properties"/>
    <ds:schemaRef ds:uri="1e0a879f-6bb9-4f1e-ab1d-7dfb1f11d2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- Qty</vt:lpstr>
      <vt:lpstr>Data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 Saleem (NHS SC)</dc:creator>
  <cp:lastModifiedBy>Massimo Pugliese</cp:lastModifiedBy>
  <cp:lastPrinted>2019-02-19T15:10:00Z</cp:lastPrinted>
  <dcterms:created xsi:type="dcterms:W3CDTF">2015-02-16T11:24:13Z</dcterms:created>
  <dcterms:modified xsi:type="dcterms:W3CDTF">2021-07-22T12:41:30Z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0x0101007EF33E33B326004587091426D2ABDC07</vt:lpwstr>
  </property>
</Properties>
</file>